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824" windowWidth="23064" windowHeight="4860"/>
  </bookViews>
  <sheets>
    <sheet name="INDICE" sheetId="8" r:id="rId1"/>
    <sheet name="Anexo III" sheetId="7" r:id="rId2"/>
  </sheets>
  <definedNames>
    <definedName name="_xlnm._FilterDatabase" localSheetId="1" hidden="1">'Anexo III'!$A$6:$Q$81</definedName>
    <definedName name="ar_impr01">#REF!</definedName>
    <definedName name="_xlnm.Print_Area" localSheetId="1">'Anexo III'!$A$2:$Q$82</definedName>
    <definedName name="arimpr01" localSheetId="1">'Anexo III'!$C$11:$Q$75</definedName>
    <definedName name="arimpr05vs04" localSheetId="1">'Anexo III'!$C$11:$Q$81</definedName>
    <definedName name="datos" localSheetId="1">'Anexo III'!$B$11:$Q$63</definedName>
    <definedName name="DATOS">#REF!</definedName>
    <definedName name="datos05vs04" localSheetId="1">'Anexo III'!$A$11:$Q$81</definedName>
    <definedName name="_xlnm.Print_Titles" localSheetId="1">'Anexo III'!$2:$6</definedName>
  </definedNames>
  <calcPr calcId="145621"/>
</workbook>
</file>

<file path=xl/calcChain.xml><?xml version="1.0" encoding="utf-8"?>
<calcChain xmlns="http://schemas.openxmlformats.org/spreadsheetml/2006/main">
  <c r="P7" i="7" l="1"/>
  <c r="O7" i="7"/>
</calcChain>
</file>

<file path=xl/sharedStrings.xml><?xml version="1.0" encoding="utf-8"?>
<sst xmlns="http://schemas.openxmlformats.org/spreadsheetml/2006/main" count="129" uniqueCount="50">
  <si>
    <t>Año</t>
  </si>
  <si>
    <t>ESTRUCTURA DE PROPIEDAD DE LA ENTIDAD</t>
  </si>
  <si>
    <t>OPERACIONES VINCULADAS</t>
  </si>
  <si>
    <t>Nombre Entidad</t>
  </si>
  <si>
    <t>%/ Total del capital social de accionistas más significativos</t>
  </si>
  <si>
    <t>% capital mayor accionista</t>
  </si>
  <si>
    <t>Información sobre remuneraciones (miles de euros)</t>
  </si>
  <si>
    <t>BANCA MARCH, S.A.</t>
  </si>
  <si>
    <t>BANKOA, S.A.</t>
  </si>
  <si>
    <t>Importe de oper. no consolidadas y distintas del trafico habitual de la entidad con otras entidades del grupo (miles euros)</t>
  </si>
  <si>
    <t>Imp. de operac. con administr. y directivos (miles euros)</t>
  </si>
  <si>
    <t>Imp. de operac. con accionistas signif. de la entidad (miles euros)</t>
  </si>
  <si>
    <t>X</t>
  </si>
  <si>
    <t>EROSKI SOCIEDAD COOPERATIVA</t>
  </si>
  <si>
    <t>Nombre entidad</t>
  </si>
  <si>
    <t>Retrib. alta dirección</t>
  </si>
  <si>
    <t>Limitación del mandato de consejeros</t>
  </si>
  <si>
    <t>BANCO DE CASTILLA-LA MANCHA, S.A.</t>
  </si>
  <si>
    <t>Certificación previa cuentas</t>
  </si>
  <si>
    <t>ESTRUCTURA DE LA ADMINISTRACIÓN DE LA ENTIDAD</t>
  </si>
  <si>
    <t>Retrib. consejo (Entidad)</t>
  </si>
  <si>
    <t>Retrib. consejo (Grupo)</t>
  </si>
  <si>
    <t>Número de reuniones del comité de auditoría</t>
  </si>
  <si>
    <t>BANCO DE CAJA ESPAÑA DE INVERSIONES, SALAMANCA Y SORIA, S.A.</t>
  </si>
  <si>
    <t>BANCO MARE NOSTRUM, S.A.</t>
  </si>
  <si>
    <t>IBERCAJA BANCO, S.A.</t>
  </si>
  <si>
    <t>UNICAJA BANCO, S.A.</t>
  </si>
  <si>
    <t>DATOS INDIVIDUALES DE OTRAS ENTIDADES EMISORAS DE VALORES, DISTINTAS DE LAS CAJAS DE AHORRO, ADMITIDOS A NEGOCIACIÓN EN MERCADOS SECUNDARIOS OFICIALES</t>
  </si>
  <si>
    <t>ANEXO III. DATOS INDIVIDUALES DE OTRAS ENTIDADES EMISORAS DE VALORES, DISTINTAS DE LAS CAJAS DE AHORRO, ADMITIDOS A NEGOCIACIÓN EN MERCADOS SECUNDARIOS OFICIALES</t>
  </si>
  <si>
    <t>Entidades emisoras de valores, distintas de cajas de ahorros, admitidos a negociciación en mercados secundarios oficiales</t>
  </si>
  <si>
    <t>CAJASUR BANCO, S.A.</t>
  </si>
  <si>
    <t>Consejeras</t>
  </si>
  <si>
    <t>CANAL DE ISABEL II GESTIÓN, S.A.</t>
  </si>
  <si>
    <t>KUTXABANK, S.A.</t>
  </si>
  <si>
    <t>Fuebte: IAGC de las empresas y elaboración propia.</t>
  </si>
  <si>
    <t>Número total de administradores</t>
  </si>
  <si>
    <t>ABANCA CORPORACION BANCARIA, S.A.</t>
  </si>
  <si>
    <t>AUTOPISTA CONCESIONARIA ASTUR-LEONESA, S.A.U.</t>
  </si>
  <si>
    <t>AUTOPISTAS DEL ATLANTICO, CONCESIONARIA ESPAÑOLA, S.A.U.</t>
  </si>
  <si>
    <t>AUTOVIA DE LOS VIÑEDOS, S.A.CONCES.D LA JUNTA DE COMUN.D CASTILLA-LA MANCH</t>
  </si>
  <si>
    <t>CAJA LABORAL POPULAR COOP. DE CREDITO</t>
  </si>
  <si>
    <t>CAJA RURAL DE CASTILLA-LA MANCHA, SOCIEDAD COOPERATIVA DE CREDITO</t>
  </si>
  <si>
    <t>CAJA RURAL DE GRANADA, SOCIEDAD COOPERATIVA DE CREDITO</t>
  </si>
  <si>
    <t>CAJA RURAL DE NAVARRA, S. COOP. DE CREDITO</t>
  </si>
  <si>
    <t>CAJAMAR CAJA RURAL, SOCIEDAD COOPERATIVA DE CREDITO</t>
  </si>
  <si>
    <t>CRITERIA CAIXA, S.A.U.</t>
  </si>
  <si>
    <t>DEUTSCHE BANK, SOCIEDAD ANONIMA ESPAÑOLA</t>
  </si>
  <si>
    <t>ADIF-ALTA VELOCIDAD</t>
  </si>
  <si>
    <t>AGUAS DE VALENCIA, S.A.</t>
  </si>
  <si>
    <t>RENEWABLE POWER INTERNATIONAL,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</si>
</sst>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#,###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Myriad Pro"/>
      <family val="2"/>
    </font>
    <font>
      <b/>
      <sz val="10"/>
      <color indexed="16"/>
      <name val="Myriad Pro"/>
      <family val="2"/>
    </font>
    <font>
      <sz val="8"/>
      <name val="Arial"/>
      <family val="2"/>
    </font>
    <font>
      <b/>
      <sz val="14"/>
      <name val="Myriad Pro"/>
      <family val="2"/>
    </font>
    <font>
      <b/>
      <sz val="10"/>
      <name val="Myriad Pro"/>
      <family val="2"/>
    </font>
    <font>
      <b/>
      <sz val="10"/>
      <color indexed="12"/>
      <name val="Myriad Pro"/>
      <family val="2"/>
    </font>
    <font>
      <b/>
      <sz val="8"/>
      <name val="Myriad Pro"/>
      <family val="2"/>
    </font>
    <font>
      <b/>
      <sz val="10"/>
      <color rgb="FFAD2144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6" fillId="3" borderId="0" xfId="0" applyFont="1" applyFill="1" applyBorder="1" applyAlignment="1">
      <alignment vertical="top" wrapText="1"/>
    </xf>
    <xf numFmtId="0" fontId="7" fillId="3" borderId="0" xfId="0" applyFont="1" applyFill="1"/>
    <xf numFmtId="0" fontId="8" fillId="3" borderId="0" xfId="2" applyFont="1" applyFill="1" applyAlignment="1" applyProtection="1"/>
    <xf numFmtId="1" fontId="3" fillId="2" borderId="1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0" fontId="10" fillId="0" borderId="0" xfId="2" applyFont="1" applyBorder="1" applyAlignment="1" applyProtection="1">
      <alignment horizontal="left" wrapText="1" indent="4"/>
    </xf>
    <xf numFmtId="0" fontId="9" fillId="0" borderId="3" xfId="0" applyFont="1" applyFill="1" applyBorder="1" applyAlignment="1">
      <alignment horizontal="center" vertical="center" wrapText="1"/>
    </xf>
  </cellXfs>
  <cellStyles count="3">
    <cellStyle name="Euro" xfId="1"/>
    <cellStyle name="Hipervínculo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D700"/>
      <rgbColor rgb="0000FFFF"/>
      <rgbColor rgb="00AD214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D2144"/>
      <color rgb="FFA321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5</xdr:row>
      <xdr:rowOff>0</xdr:rowOff>
    </xdr:from>
    <xdr:to>
      <xdr:col>9</xdr:col>
      <xdr:colOff>466725</xdr:colOff>
      <xdr:row>5</xdr:row>
      <xdr:rowOff>0</xdr:rowOff>
    </xdr:to>
    <xdr:sp macro="" textlink="">
      <xdr:nvSpPr>
        <xdr:cNvPr id="7270" name="Line 2"/>
        <xdr:cNvSpPr>
          <a:spLocks noChangeShapeType="1"/>
        </xdr:cNvSpPr>
      </xdr:nvSpPr>
      <xdr:spPr bwMode="auto">
        <a:xfrm>
          <a:off x="4410075" y="1123950"/>
          <a:ext cx="1514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5</xdr:row>
      <xdr:rowOff>0</xdr:rowOff>
    </xdr:from>
    <xdr:to>
      <xdr:col>9</xdr:col>
      <xdr:colOff>466725</xdr:colOff>
      <xdr:row>5</xdr:row>
      <xdr:rowOff>0</xdr:rowOff>
    </xdr:to>
    <xdr:sp macro="" textlink="">
      <xdr:nvSpPr>
        <xdr:cNvPr id="7271" name="Line 50"/>
        <xdr:cNvSpPr>
          <a:spLocks noChangeShapeType="1"/>
        </xdr:cNvSpPr>
      </xdr:nvSpPr>
      <xdr:spPr bwMode="auto">
        <a:xfrm>
          <a:off x="4410075" y="1123950"/>
          <a:ext cx="1514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11.44140625" defaultRowHeight="13.2" x14ac:dyDescent="0.25"/>
  <cols>
    <col min="1" max="1" width="135" style="10" customWidth="1"/>
    <col min="2" max="16384" width="11.44140625" style="10"/>
  </cols>
  <sheetData>
    <row r="1" spans="1:1" ht="36" x14ac:dyDescent="0.25">
      <c r="A1" s="9" t="s">
        <v>27</v>
      </c>
    </row>
    <row r="2" spans="1:1" x14ac:dyDescent="0.25">
      <c r="A2" s="11"/>
    </row>
    <row r="3" spans="1:1" ht="26.4" x14ac:dyDescent="0.25">
      <c r="A3" s="50" t="s">
        <v>28</v>
      </c>
    </row>
  </sheetData>
  <phoneticPr fontId="5" type="noConversion"/>
  <hyperlinks>
    <hyperlink ref="A3" location="'Anexo III'!A1" display="ANEXO III. DATOS INDIVIDUALES DE OTRAS ENTIDADES EMISORAS DE VALORES, DISTINTAS DE LAS CAJAS DE AHORRO, ADMITIDOS A NEGOCIACIÓN EN MERCADOS SECUNDARIOS OFICIALES"/>
  </hyperlinks>
  <pageMargins left="0.75" right="0.75" top="1" bottom="1" header="0" footer="0"/>
  <pageSetup paperSize="9" orientation="portrait" horizontalDpi="96" verticalDpi="96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2"/>
  <sheetViews>
    <sheetView showGridLines="0" zoomScaleNormal="100" zoomScaleSheetLayoutView="115" workbookViewId="0"/>
  </sheetViews>
  <sheetFormatPr baseColWidth="10" defaultColWidth="11.5546875" defaultRowHeight="10.8" x14ac:dyDescent="0.25"/>
  <cols>
    <col min="1" max="1" width="5.6640625" style="21" customWidth="1"/>
    <col min="2" max="2" width="26.5546875" style="22" customWidth="1"/>
    <col min="3" max="3" width="10.5546875" style="20" customWidth="1"/>
    <col min="4" max="4" width="11.109375" style="20" customWidth="1"/>
    <col min="5" max="5" width="0.88671875" style="20" customWidth="1"/>
    <col min="6" max="6" width="12.88671875" style="20" customWidth="1"/>
    <col min="7" max="7" width="8.109375" style="20" customWidth="1"/>
    <col min="8" max="8" width="8.33203125" style="20" customWidth="1"/>
    <col min="9" max="9" width="7.6640625" style="20" customWidth="1"/>
    <col min="10" max="10" width="8.88671875" style="20" customWidth="1"/>
    <col min="11" max="11" width="10.33203125" style="20" customWidth="1"/>
    <col min="12" max="12" width="9.6640625" style="20" customWidth="1"/>
    <col min="13" max="13" width="9" style="20" customWidth="1"/>
    <col min="14" max="14" width="0.88671875" style="20" customWidth="1"/>
    <col min="15" max="15" width="10.44140625" style="20" customWidth="1"/>
    <col min="16" max="16" width="9.5546875" style="20" customWidth="1"/>
    <col min="17" max="17" width="13.109375" style="20" customWidth="1"/>
    <col min="18" max="16384" width="11.5546875" style="2"/>
  </cols>
  <sheetData>
    <row r="2" spans="1:17" ht="21.75" customHeight="1" x14ac:dyDescent="0.25">
      <c r="A2" s="49" t="s">
        <v>29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1.4" customHeight="1" x14ac:dyDescent="0.25">
      <c r="A3" s="26"/>
      <c r="B3" s="27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s="23" customFormat="1" ht="24.75" customHeight="1" x14ac:dyDescent="0.25">
      <c r="A4" s="40" t="s">
        <v>0</v>
      </c>
      <c r="B4" s="42" t="s">
        <v>14</v>
      </c>
      <c r="C4" s="39" t="s">
        <v>1</v>
      </c>
      <c r="D4" s="51"/>
      <c r="E4" s="35"/>
      <c r="F4" s="39" t="s">
        <v>19</v>
      </c>
      <c r="G4" s="51"/>
      <c r="H4" s="51"/>
      <c r="I4" s="51"/>
      <c r="J4" s="51"/>
      <c r="K4" s="51"/>
      <c r="L4" s="51"/>
      <c r="M4" s="51"/>
      <c r="N4" s="35"/>
      <c r="O4" s="39" t="s">
        <v>2</v>
      </c>
      <c r="P4" s="51"/>
      <c r="Q4" s="51"/>
    </row>
    <row r="5" spans="1:17" s="23" customFormat="1" ht="42" customHeight="1" x14ac:dyDescent="0.25">
      <c r="A5" s="40"/>
      <c r="B5" s="43" t="s">
        <v>3</v>
      </c>
      <c r="C5" s="38" t="s">
        <v>4</v>
      </c>
      <c r="D5" s="38" t="s">
        <v>5</v>
      </c>
      <c r="E5" s="36"/>
      <c r="F5" s="38" t="s">
        <v>35</v>
      </c>
      <c r="G5" s="38" t="s">
        <v>31</v>
      </c>
      <c r="H5" s="40" t="s">
        <v>6</v>
      </c>
      <c r="I5" s="40"/>
      <c r="J5" s="40"/>
      <c r="K5" s="38" t="s">
        <v>16</v>
      </c>
      <c r="L5" s="38" t="s">
        <v>18</v>
      </c>
      <c r="M5" s="38" t="s">
        <v>22</v>
      </c>
      <c r="N5" s="36"/>
      <c r="O5" s="38" t="s">
        <v>11</v>
      </c>
      <c r="P5" s="38" t="s">
        <v>10</v>
      </c>
      <c r="Q5" s="38" t="s">
        <v>9</v>
      </c>
    </row>
    <row r="6" spans="1:17" s="25" customFormat="1" ht="48.75" customHeight="1" x14ac:dyDescent="0.25">
      <c r="A6" s="41"/>
      <c r="B6" s="44"/>
      <c r="C6" s="39"/>
      <c r="D6" s="39"/>
      <c r="E6" s="37"/>
      <c r="F6" s="39"/>
      <c r="G6" s="39"/>
      <c r="H6" s="24" t="s">
        <v>20</v>
      </c>
      <c r="I6" s="24" t="s">
        <v>21</v>
      </c>
      <c r="J6" s="24" t="s">
        <v>15</v>
      </c>
      <c r="K6" s="39"/>
      <c r="L6" s="39"/>
      <c r="M6" s="39"/>
      <c r="N6" s="37"/>
      <c r="O6" s="39"/>
      <c r="P6" s="39"/>
      <c r="Q6" s="39"/>
    </row>
    <row r="7" spans="1:17" s="18" customFormat="1" ht="13.5" customHeight="1" x14ac:dyDescent="0.25">
      <c r="A7" s="3">
        <v>2016</v>
      </c>
      <c r="B7" s="45" t="s">
        <v>36</v>
      </c>
      <c r="C7" s="28">
        <v>95.55</v>
      </c>
      <c r="D7" s="28">
        <v>86.79</v>
      </c>
      <c r="E7" s="28"/>
      <c r="F7" s="29">
        <v>9</v>
      </c>
      <c r="G7" s="29">
        <v>1</v>
      </c>
      <c r="H7" s="30">
        <v>4668</v>
      </c>
      <c r="I7" s="30">
        <v>0</v>
      </c>
      <c r="J7" s="30">
        <v>4214</v>
      </c>
      <c r="K7" s="30" t="s">
        <v>12</v>
      </c>
      <c r="L7" s="30"/>
      <c r="M7" s="30">
        <v>11</v>
      </c>
      <c r="N7" s="30"/>
      <c r="O7" s="30">
        <f>14155+9880+40535</f>
        <v>64570</v>
      </c>
      <c r="P7" s="30">
        <f>581+11731+42+44</f>
        <v>12398</v>
      </c>
      <c r="Q7" s="30">
        <v>29933</v>
      </c>
    </row>
    <row r="8" spans="1:17" ht="13.5" customHeight="1" x14ac:dyDescent="0.25">
      <c r="A8" s="5">
        <v>2015</v>
      </c>
      <c r="B8" s="46"/>
      <c r="C8" s="1">
        <v>95.52</v>
      </c>
      <c r="D8" s="1">
        <v>86.79</v>
      </c>
      <c r="E8" s="1"/>
      <c r="F8" s="12">
        <v>8</v>
      </c>
      <c r="G8" s="12">
        <v>1</v>
      </c>
      <c r="H8" s="14">
        <v>3163</v>
      </c>
      <c r="I8" s="14"/>
      <c r="J8" s="14">
        <v>3668</v>
      </c>
      <c r="K8" s="14" t="s">
        <v>12</v>
      </c>
      <c r="L8" s="14"/>
      <c r="M8" s="14">
        <v>11</v>
      </c>
      <c r="N8" s="14"/>
      <c r="O8" s="14">
        <v>49142</v>
      </c>
      <c r="P8" s="14">
        <v>3845</v>
      </c>
      <c r="Q8" s="14">
        <v>33787</v>
      </c>
    </row>
    <row r="9" spans="1:17" ht="13.5" customHeight="1" x14ac:dyDescent="0.25">
      <c r="A9" s="6">
        <v>2014</v>
      </c>
      <c r="B9" s="47"/>
      <c r="C9" s="13">
        <v>94.33</v>
      </c>
      <c r="D9" s="13">
        <v>88.11</v>
      </c>
      <c r="E9" s="13"/>
      <c r="F9" s="31">
        <v>8</v>
      </c>
      <c r="G9" s="15">
        <v>1</v>
      </c>
      <c r="H9" s="15">
        <v>1915</v>
      </c>
      <c r="I9" s="15"/>
      <c r="J9" s="15">
        <v>4394</v>
      </c>
      <c r="K9" s="7"/>
      <c r="L9" s="7"/>
      <c r="M9" s="7">
        <v>4</v>
      </c>
      <c r="N9" s="7"/>
      <c r="O9" s="7">
        <v>6582</v>
      </c>
      <c r="P9" s="7">
        <v>8639</v>
      </c>
      <c r="Q9" s="7">
        <v>162101</v>
      </c>
    </row>
    <row r="10" spans="1:17" ht="13.5" customHeight="1" x14ac:dyDescent="0.25">
      <c r="A10" s="3">
        <v>2016</v>
      </c>
      <c r="B10" s="45" t="s">
        <v>47</v>
      </c>
      <c r="C10" s="32"/>
      <c r="D10" s="32"/>
      <c r="E10" s="32"/>
      <c r="F10" s="33">
        <v>10</v>
      </c>
      <c r="G10" s="33">
        <v>2</v>
      </c>
      <c r="H10" s="34">
        <v>0</v>
      </c>
      <c r="I10" s="34">
        <v>0</v>
      </c>
      <c r="J10" s="34"/>
      <c r="K10" s="34"/>
      <c r="L10" s="34"/>
      <c r="M10" s="34">
        <v>2</v>
      </c>
      <c r="N10" s="34"/>
      <c r="O10" s="34"/>
      <c r="P10" s="34"/>
      <c r="Q10" s="34"/>
    </row>
    <row r="11" spans="1:17" ht="13.5" customHeight="1" x14ac:dyDescent="0.25">
      <c r="A11" s="5">
        <v>2015</v>
      </c>
      <c r="B11" s="46"/>
      <c r="C11" s="1"/>
      <c r="D11" s="1"/>
      <c r="E11" s="1"/>
      <c r="F11" s="12"/>
      <c r="G11" s="12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3.5" customHeight="1" x14ac:dyDescent="0.25">
      <c r="A12" s="6">
        <v>2014</v>
      </c>
      <c r="B12" s="47"/>
      <c r="C12" s="13"/>
      <c r="D12" s="13"/>
      <c r="E12" s="13"/>
      <c r="F12" s="31"/>
      <c r="G12" s="15"/>
      <c r="H12" s="15"/>
      <c r="I12" s="15"/>
      <c r="J12" s="15"/>
      <c r="K12" s="7"/>
      <c r="L12" s="7"/>
      <c r="M12" s="7"/>
      <c r="N12" s="7"/>
      <c r="O12" s="7"/>
      <c r="P12" s="7"/>
      <c r="Q12" s="7"/>
    </row>
    <row r="13" spans="1:17" ht="13.5" customHeight="1" x14ac:dyDescent="0.25">
      <c r="A13" s="3">
        <v>2016</v>
      </c>
      <c r="B13" s="45" t="s">
        <v>48</v>
      </c>
      <c r="C13" s="32">
        <v>98.15</v>
      </c>
      <c r="D13" s="32">
        <v>75.010000000000005</v>
      </c>
      <c r="E13" s="32"/>
      <c r="F13" s="33">
        <v>10</v>
      </c>
      <c r="G13" s="33">
        <v>0</v>
      </c>
      <c r="H13" s="34">
        <v>2006</v>
      </c>
      <c r="I13" s="34">
        <v>0</v>
      </c>
      <c r="J13" s="34">
        <v>544</v>
      </c>
      <c r="K13" s="34" t="s">
        <v>12</v>
      </c>
      <c r="L13" s="34"/>
      <c r="M13" s="34">
        <v>3</v>
      </c>
      <c r="N13" s="34"/>
      <c r="O13" s="34"/>
      <c r="P13" s="34"/>
      <c r="Q13" s="34"/>
    </row>
    <row r="14" spans="1:17" ht="13.5" customHeight="1" x14ac:dyDescent="0.25">
      <c r="A14" s="5">
        <v>2015</v>
      </c>
      <c r="B14" s="46"/>
      <c r="C14" s="1"/>
      <c r="D14" s="1"/>
      <c r="E14" s="1"/>
      <c r="F14" s="12"/>
      <c r="G14" s="12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3.5" customHeight="1" x14ac:dyDescent="0.25">
      <c r="A15" s="6">
        <v>2014</v>
      </c>
      <c r="B15" s="47"/>
      <c r="C15" s="13"/>
      <c r="D15" s="13"/>
      <c r="E15" s="13"/>
      <c r="F15" s="31"/>
      <c r="G15" s="15"/>
      <c r="H15" s="15"/>
      <c r="I15" s="15"/>
      <c r="J15" s="15"/>
      <c r="K15" s="7"/>
      <c r="L15" s="7"/>
      <c r="M15" s="7"/>
      <c r="N15" s="7"/>
      <c r="O15" s="7"/>
      <c r="P15" s="7"/>
      <c r="Q15" s="7"/>
    </row>
    <row r="16" spans="1:17" ht="13.5" customHeight="1" x14ac:dyDescent="0.25">
      <c r="A16" s="3">
        <v>2016</v>
      </c>
      <c r="B16" s="45" t="s">
        <v>37</v>
      </c>
      <c r="C16" s="32">
        <v>100</v>
      </c>
      <c r="D16" s="32">
        <v>100</v>
      </c>
      <c r="E16" s="32"/>
      <c r="F16" s="33">
        <v>7</v>
      </c>
      <c r="G16" s="33">
        <v>0</v>
      </c>
      <c r="H16" s="34">
        <v>41</v>
      </c>
      <c r="I16" s="34">
        <v>0</v>
      </c>
      <c r="J16" s="34">
        <v>314</v>
      </c>
      <c r="K16" s="34" t="s">
        <v>12</v>
      </c>
      <c r="L16" s="34"/>
      <c r="M16" s="34">
        <v>2</v>
      </c>
      <c r="N16" s="34"/>
      <c r="O16" s="34">
        <v>6795</v>
      </c>
      <c r="P16" s="34">
        <v>41</v>
      </c>
      <c r="Q16" s="34"/>
    </row>
    <row r="17" spans="1:17" ht="13.5" customHeight="1" x14ac:dyDescent="0.25">
      <c r="A17" s="5">
        <v>2015</v>
      </c>
      <c r="B17" s="46"/>
      <c r="C17" s="1">
        <v>100</v>
      </c>
      <c r="D17" s="1">
        <v>100</v>
      </c>
      <c r="E17" s="1"/>
      <c r="F17" s="12">
        <v>7</v>
      </c>
      <c r="G17" s="12"/>
      <c r="H17" s="14">
        <v>36</v>
      </c>
      <c r="I17" s="14"/>
      <c r="J17" s="14">
        <v>306</v>
      </c>
      <c r="K17" s="14" t="s">
        <v>12</v>
      </c>
      <c r="L17" s="14"/>
      <c r="M17" s="14">
        <v>2</v>
      </c>
      <c r="N17" s="14"/>
      <c r="O17" s="14">
        <v>1118</v>
      </c>
      <c r="P17" s="14">
        <v>3845</v>
      </c>
      <c r="Q17" s="14"/>
    </row>
    <row r="18" spans="1:17" ht="13.5" customHeight="1" x14ac:dyDescent="0.25">
      <c r="A18" s="6">
        <v>2014</v>
      </c>
      <c r="B18" s="47"/>
      <c r="C18" s="13">
        <v>100</v>
      </c>
      <c r="D18" s="13">
        <v>100</v>
      </c>
      <c r="E18" s="13"/>
      <c r="F18" s="31">
        <v>7</v>
      </c>
      <c r="G18" s="15"/>
      <c r="H18" s="15">
        <v>36</v>
      </c>
      <c r="I18" s="15"/>
      <c r="J18" s="15">
        <v>304</v>
      </c>
      <c r="K18" s="7" t="s">
        <v>12</v>
      </c>
      <c r="L18" s="7"/>
      <c r="M18" s="7">
        <v>2</v>
      </c>
      <c r="N18" s="7"/>
      <c r="O18" s="7">
        <v>2031</v>
      </c>
      <c r="P18" s="7">
        <v>36</v>
      </c>
      <c r="Q18" s="7"/>
    </row>
    <row r="19" spans="1:17" ht="13.5" customHeight="1" x14ac:dyDescent="0.25">
      <c r="A19" s="3">
        <v>2016</v>
      </c>
      <c r="B19" s="45" t="s">
        <v>38</v>
      </c>
      <c r="C19" s="32">
        <v>100</v>
      </c>
      <c r="D19" s="32">
        <v>100</v>
      </c>
      <c r="E19" s="32"/>
      <c r="F19" s="33">
        <v>9</v>
      </c>
      <c r="G19" s="33">
        <v>0</v>
      </c>
      <c r="H19" s="34">
        <v>29</v>
      </c>
      <c r="I19" s="34">
        <v>0</v>
      </c>
      <c r="J19" s="34">
        <v>172</v>
      </c>
      <c r="K19" s="34" t="s">
        <v>12</v>
      </c>
      <c r="L19" s="34"/>
      <c r="M19" s="34">
        <v>3</v>
      </c>
      <c r="N19" s="34"/>
      <c r="O19" s="34">
        <v>66318</v>
      </c>
      <c r="P19" s="34">
        <v>29</v>
      </c>
      <c r="Q19" s="34"/>
    </row>
    <row r="20" spans="1:17" ht="13.5" customHeight="1" x14ac:dyDescent="0.25">
      <c r="A20" s="5">
        <v>2015</v>
      </c>
      <c r="B20" s="46"/>
      <c r="C20" s="1">
        <v>100</v>
      </c>
      <c r="D20" s="1">
        <v>100</v>
      </c>
      <c r="E20" s="1"/>
      <c r="F20" s="12">
        <v>7</v>
      </c>
      <c r="G20" s="12"/>
      <c r="H20" s="14">
        <v>24</v>
      </c>
      <c r="I20" s="14"/>
      <c r="J20" s="14">
        <v>172</v>
      </c>
      <c r="K20" s="14" t="s">
        <v>12</v>
      </c>
      <c r="L20" s="14"/>
      <c r="M20" s="14">
        <v>3</v>
      </c>
      <c r="N20" s="14"/>
      <c r="O20" s="14">
        <v>43322</v>
      </c>
      <c r="P20" s="14">
        <v>24</v>
      </c>
      <c r="Q20" s="14"/>
    </row>
    <row r="21" spans="1:17" ht="13.5" customHeight="1" x14ac:dyDescent="0.25">
      <c r="A21" s="6">
        <v>2014</v>
      </c>
      <c r="B21" s="47"/>
      <c r="C21" s="13">
        <v>100</v>
      </c>
      <c r="D21" s="13">
        <v>100</v>
      </c>
      <c r="E21" s="13"/>
      <c r="F21" s="31">
        <v>7</v>
      </c>
      <c r="G21" s="15"/>
      <c r="H21" s="15">
        <v>24</v>
      </c>
      <c r="I21" s="15"/>
      <c r="J21" s="15">
        <v>172</v>
      </c>
      <c r="K21" s="7" t="s">
        <v>12</v>
      </c>
      <c r="L21" s="7"/>
      <c r="M21" s="7">
        <v>2</v>
      </c>
      <c r="N21" s="7"/>
      <c r="O21" s="7">
        <v>33031</v>
      </c>
      <c r="P21" s="7">
        <v>24</v>
      </c>
      <c r="Q21" s="7"/>
    </row>
    <row r="22" spans="1:17" ht="13.5" customHeight="1" x14ac:dyDescent="0.25">
      <c r="A22" s="3">
        <v>2016</v>
      </c>
      <c r="B22" s="45" t="s">
        <v>39</v>
      </c>
      <c r="C22" s="32">
        <v>100</v>
      </c>
      <c r="D22" s="32">
        <v>50</v>
      </c>
      <c r="E22" s="32"/>
      <c r="F22" s="33">
        <v>4</v>
      </c>
      <c r="G22" s="33">
        <v>1</v>
      </c>
      <c r="H22" s="34">
        <v>0</v>
      </c>
      <c r="I22" s="34">
        <v>0</v>
      </c>
      <c r="J22" s="34">
        <v>0</v>
      </c>
      <c r="K22" s="34" t="s">
        <v>12</v>
      </c>
      <c r="L22" s="34" t="s">
        <v>12</v>
      </c>
      <c r="M22" s="34">
        <v>1</v>
      </c>
      <c r="N22" s="34"/>
      <c r="O22" s="34"/>
      <c r="P22" s="34"/>
      <c r="Q22" s="34"/>
    </row>
    <row r="23" spans="1:17" ht="13.5" customHeight="1" x14ac:dyDescent="0.25">
      <c r="A23" s="5">
        <v>2015</v>
      </c>
      <c r="B23" s="46"/>
      <c r="C23" s="1">
        <v>100</v>
      </c>
      <c r="D23" s="1">
        <v>50</v>
      </c>
      <c r="E23" s="1"/>
      <c r="F23" s="12">
        <v>4</v>
      </c>
      <c r="G23" s="12">
        <v>1</v>
      </c>
      <c r="H23" s="14"/>
      <c r="I23" s="14"/>
      <c r="J23" s="14"/>
      <c r="K23" s="14" t="s">
        <v>12</v>
      </c>
      <c r="L23" s="14" t="s">
        <v>12</v>
      </c>
      <c r="M23" s="14">
        <v>1</v>
      </c>
      <c r="N23" s="14"/>
      <c r="O23" s="14"/>
      <c r="P23" s="14"/>
      <c r="Q23" s="14"/>
    </row>
    <row r="24" spans="1:17" ht="13.5" customHeight="1" x14ac:dyDescent="0.25">
      <c r="A24" s="6">
        <v>2014</v>
      </c>
      <c r="B24" s="47"/>
      <c r="C24" s="13">
        <v>100</v>
      </c>
      <c r="D24" s="13">
        <v>50</v>
      </c>
      <c r="E24" s="13"/>
      <c r="F24" s="31">
        <v>4</v>
      </c>
      <c r="G24" s="15">
        <v>1</v>
      </c>
      <c r="H24" s="15"/>
      <c r="I24" s="15"/>
      <c r="J24" s="15"/>
      <c r="K24" s="7" t="s">
        <v>12</v>
      </c>
      <c r="L24" s="7" t="s">
        <v>12</v>
      </c>
      <c r="M24" s="7">
        <v>1</v>
      </c>
      <c r="N24" s="7"/>
      <c r="O24" s="7"/>
      <c r="P24" s="7"/>
      <c r="Q24" s="7"/>
    </row>
    <row r="25" spans="1:17" ht="13.5" customHeight="1" x14ac:dyDescent="0.25">
      <c r="A25" s="3">
        <v>2016</v>
      </c>
      <c r="B25" s="45" t="s">
        <v>7</v>
      </c>
      <c r="C25" s="32">
        <v>100</v>
      </c>
      <c r="D25" s="32">
        <v>34.44</v>
      </c>
      <c r="E25" s="32"/>
      <c r="F25" s="33">
        <v>16</v>
      </c>
      <c r="G25" s="33">
        <v>1</v>
      </c>
      <c r="H25" s="34">
        <v>2750</v>
      </c>
      <c r="I25" s="34">
        <v>4148</v>
      </c>
      <c r="J25" s="34">
        <v>1732</v>
      </c>
      <c r="K25" s="34" t="s">
        <v>12</v>
      </c>
      <c r="L25" s="34" t="s">
        <v>12</v>
      </c>
      <c r="M25" s="34">
        <v>11</v>
      </c>
      <c r="N25" s="34"/>
      <c r="O25" s="34"/>
      <c r="P25" s="34"/>
      <c r="Q25" s="34"/>
    </row>
    <row r="26" spans="1:17" ht="13.5" customHeight="1" x14ac:dyDescent="0.25">
      <c r="A26" s="5">
        <v>2015</v>
      </c>
      <c r="B26" s="46"/>
      <c r="C26" s="1">
        <v>100</v>
      </c>
      <c r="D26" s="1">
        <v>34.44</v>
      </c>
      <c r="E26" s="1"/>
      <c r="F26" s="12">
        <v>15</v>
      </c>
      <c r="G26" s="12"/>
      <c r="H26" s="14">
        <v>2257</v>
      </c>
      <c r="I26" s="14">
        <v>4345</v>
      </c>
      <c r="J26" s="14">
        <v>2766</v>
      </c>
      <c r="K26" s="14" t="s">
        <v>12</v>
      </c>
      <c r="L26" s="14" t="s">
        <v>12</v>
      </c>
      <c r="M26" s="14">
        <v>12</v>
      </c>
      <c r="N26" s="14"/>
      <c r="O26" s="14"/>
      <c r="P26" s="14"/>
      <c r="Q26" s="14"/>
    </row>
    <row r="27" spans="1:17" ht="13.5" customHeight="1" x14ac:dyDescent="0.25">
      <c r="A27" s="6">
        <v>2014</v>
      </c>
      <c r="B27" s="47"/>
      <c r="C27" s="13">
        <v>100</v>
      </c>
      <c r="D27" s="13">
        <v>34.44</v>
      </c>
      <c r="E27" s="13"/>
      <c r="F27" s="31">
        <v>15</v>
      </c>
      <c r="G27" s="15"/>
      <c r="H27" s="15">
        <v>3208</v>
      </c>
      <c r="I27" s="15">
        <v>6049</v>
      </c>
      <c r="J27" s="15">
        <v>2869</v>
      </c>
      <c r="K27" s="7" t="s">
        <v>12</v>
      </c>
      <c r="L27" s="7" t="s">
        <v>12</v>
      </c>
      <c r="M27" s="7">
        <v>12</v>
      </c>
      <c r="N27" s="7"/>
      <c r="O27" s="7"/>
      <c r="P27" s="7"/>
      <c r="Q27" s="7"/>
    </row>
    <row r="28" spans="1:17" ht="13.5" customHeight="1" x14ac:dyDescent="0.25">
      <c r="A28" s="3">
        <v>2016</v>
      </c>
      <c r="B28" s="45" t="s">
        <v>23</v>
      </c>
      <c r="C28" s="32">
        <v>81.89</v>
      </c>
      <c r="D28" s="32">
        <v>69.33</v>
      </c>
      <c r="E28" s="32"/>
      <c r="F28" s="33">
        <v>10</v>
      </c>
      <c r="G28" s="33">
        <v>3</v>
      </c>
      <c r="H28" s="34">
        <v>1067</v>
      </c>
      <c r="I28" s="34">
        <v>0</v>
      </c>
      <c r="J28" s="34">
        <v>1694</v>
      </c>
      <c r="K28" s="34" t="s">
        <v>12</v>
      </c>
      <c r="L28" s="34"/>
      <c r="M28" s="34">
        <v>14</v>
      </c>
      <c r="N28" s="34"/>
      <c r="O28" s="34"/>
      <c r="P28" s="34"/>
      <c r="Q28" s="34"/>
    </row>
    <row r="29" spans="1:17" ht="13.5" customHeight="1" x14ac:dyDescent="0.25">
      <c r="A29" s="5">
        <v>2015</v>
      </c>
      <c r="B29" s="46"/>
      <c r="C29" s="1">
        <v>71.650000000000006</v>
      </c>
      <c r="D29" s="1">
        <v>60.66</v>
      </c>
      <c r="E29" s="1"/>
      <c r="F29" s="12">
        <v>12</v>
      </c>
      <c r="G29" s="12">
        <v>3</v>
      </c>
      <c r="H29" s="14">
        <v>1008</v>
      </c>
      <c r="I29" s="14"/>
      <c r="J29" s="14">
        <v>1528</v>
      </c>
      <c r="K29" s="14" t="s">
        <v>12</v>
      </c>
      <c r="L29" s="14"/>
      <c r="M29" s="14">
        <v>13</v>
      </c>
      <c r="N29" s="14"/>
      <c r="O29" s="14"/>
      <c r="P29" s="14"/>
      <c r="Q29" s="14">
        <v>21400</v>
      </c>
    </row>
    <row r="30" spans="1:17" ht="13.5" customHeight="1" x14ac:dyDescent="0.25">
      <c r="A30" s="6">
        <v>2014</v>
      </c>
      <c r="B30" s="47"/>
      <c r="C30" s="13">
        <v>60.66</v>
      </c>
      <c r="D30" s="13">
        <v>60.66</v>
      </c>
      <c r="E30" s="13"/>
      <c r="F30" s="31">
        <v>12</v>
      </c>
      <c r="G30" s="15">
        <v>3</v>
      </c>
      <c r="H30" s="15">
        <v>735</v>
      </c>
      <c r="I30" s="15"/>
      <c r="J30" s="15">
        <v>1260</v>
      </c>
      <c r="K30" s="7" t="s">
        <v>12</v>
      </c>
      <c r="L30" s="7"/>
      <c r="M30" s="7">
        <v>11</v>
      </c>
      <c r="N30" s="7"/>
      <c r="O30" s="7"/>
      <c r="P30" s="7"/>
      <c r="Q30" s="7">
        <v>314263</v>
      </c>
    </row>
    <row r="31" spans="1:17" ht="13.5" customHeight="1" x14ac:dyDescent="0.25">
      <c r="A31" s="3">
        <v>2016</v>
      </c>
      <c r="B31" s="45" t="s">
        <v>17</v>
      </c>
      <c r="C31" s="32">
        <v>100</v>
      </c>
      <c r="D31" s="32">
        <v>75</v>
      </c>
      <c r="E31" s="32"/>
      <c r="F31" s="33">
        <v>8</v>
      </c>
      <c r="G31" s="33">
        <v>0</v>
      </c>
      <c r="H31" s="34">
        <v>81</v>
      </c>
      <c r="I31" s="34">
        <v>0</v>
      </c>
      <c r="J31" s="34"/>
      <c r="K31" s="34" t="s">
        <v>12</v>
      </c>
      <c r="L31" s="34" t="s">
        <v>12</v>
      </c>
      <c r="M31" s="34">
        <v>8</v>
      </c>
      <c r="N31" s="34"/>
      <c r="O31" s="34"/>
      <c r="P31" s="34"/>
      <c r="Q31" s="34"/>
    </row>
    <row r="32" spans="1:17" ht="13.5" customHeight="1" x14ac:dyDescent="0.25">
      <c r="A32" s="5">
        <v>2015</v>
      </c>
      <c r="B32" s="46"/>
      <c r="C32" s="1">
        <v>100</v>
      </c>
      <c r="D32" s="1">
        <v>75</v>
      </c>
      <c r="E32" s="1"/>
      <c r="F32" s="12">
        <v>7</v>
      </c>
      <c r="G32" s="12"/>
      <c r="H32" s="14">
        <v>69</v>
      </c>
      <c r="I32" s="14"/>
      <c r="J32" s="14"/>
      <c r="K32" s="14" t="s">
        <v>12</v>
      </c>
      <c r="L32" s="14" t="s">
        <v>12</v>
      </c>
      <c r="M32" s="14">
        <v>5</v>
      </c>
      <c r="N32" s="14"/>
      <c r="O32" s="14"/>
      <c r="P32" s="14"/>
      <c r="Q32" s="14"/>
    </row>
    <row r="33" spans="1:17" ht="13.5" customHeight="1" x14ac:dyDescent="0.25">
      <c r="A33" s="6">
        <v>2014</v>
      </c>
      <c r="B33" s="47"/>
      <c r="C33" s="13">
        <v>100</v>
      </c>
      <c r="D33" s="13">
        <v>75</v>
      </c>
      <c r="E33" s="13"/>
      <c r="F33" s="31">
        <v>7</v>
      </c>
      <c r="G33" s="15"/>
      <c r="H33" s="15">
        <v>69</v>
      </c>
      <c r="I33" s="15"/>
      <c r="J33" s="15"/>
      <c r="K33" s="7" t="s">
        <v>12</v>
      </c>
      <c r="L33" s="7" t="s">
        <v>12</v>
      </c>
      <c r="M33" s="7">
        <v>5</v>
      </c>
      <c r="N33" s="7"/>
      <c r="O33" s="7"/>
      <c r="P33" s="7"/>
      <c r="Q33" s="7"/>
    </row>
    <row r="34" spans="1:17" ht="13.5" customHeight="1" x14ac:dyDescent="0.25">
      <c r="A34" s="3">
        <v>2016</v>
      </c>
      <c r="B34" s="45" t="s">
        <v>24</v>
      </c>
      <c r="C34" s="32">
        <v>93.66</v>
      </c>
      <c r="D34" s="32">
        <v>65.03</v>
      </c>
      <c r="E34" s="32"/>
      <c r="F34" s="33">
        <v>11</v>
      </c>
      <c r="G34" s="33">
        <v>2</v>
      </c>
      <c r="H34" s="34">
        <v>1019</v>
      </c>
      <c r="I34" s="34">
        <v>0</v>
      </c>
      <c r="J34" s="34">
        <v>425</v>
      </c>
      <c r="K34" s="34" t="s">
        <v>12</v>
      </c>
      <c r="L34" s="34"/>
      <c r="M34" s="34">
        <v>18</v>
      </c>
      <c r="N34" s="34"/>
      <c r="O34" s="34">
        <v>6000</v>
      </c>
      <c r="P34" s="34"/>
      <c r="Q34" s="34"/>
    </row>
    <row r="35" spans="1:17" ht="13.5" customHeight="1" x14ac:dyDescent="0.25">
      <c r="A35" s="5">
        <v>2015</v>
      </c>
      <c r="B35" s="46"/>
      <c r="C35" s="1">
        <v>93.66</v>
      </c>
      <c r="D35" s="1">
        <v>65.03</v>
      </c>
      <c r="E35" s="1"/>
      <c r="F35" s="12">
        <v>10</v>
      </c>
      <c r="G35" s="12">
        <v>2</v>
      </c>
      <c r="H35" s="14">
        <v>992</v>
      </c>
      <c r="I35" s="14"/>
      <c r="J35" s="14">
        <v>405</v>
      </c>
      <c r="K35" s="14" t="s">
        <v>12</v>
      </c>
      <c r="L35" s="14"/>
      <c r="M35" s="14"/>
      <c r="N35" s="14"/>
      <c r="O35" s="14">
        <v>6000</v>
      </c>
      <c r="P35" s="14"/>
      <c r="Q35" s="14"/>
    </row>
    <row r="36" spans="1:17" ht="13.5" customHeight="1" x14ac:dyDescent="0.25">
      <c r="A36" s="6">
        <v>2014</v>
      </c>
      <c r="B36" s="47"/>
      <c r="C36" s="1">
        <v>93.65</v>
      </c>
      <c r="D36" s="1">
        <v>65.03</v>
      </c>
      <c r="E36" s="1"/>
      <c r="F36" s="12">
        <v>11</v>
      </c>
      <c r="G36" s="14">
        <v>2</v>
      </c>
      <c r="H36" s="14">
        <v>1007</v>
      </c>
      <c r="I36" s="14"/>
      <c r="J36" s="14">
        <v>591</v>
      </c>
      <c r="K36" s="4" t="s">
        <v>12</v>
      </c>
      <c r="L36" s="4"/>
      <c r="M36" s="4">
        <v>15</v>
      </c>
      <c r="N36" s="4"/>
      <c r="O36" s="4">
        <v>6000</v>
      </c>
      <c r="P36" s="4"/>
      <c r="Q36" s="4"/>
    </row>
    <row r="37" spans="1:17" ht="13.5" customHeight="1" x14ac:dyDescent="0.25">
      <c r="A37" s="3">
        <v>2016</v>
      </c>
      <c r="B37" s="45" t="s">
        <v>8</v>
      </c>
      <c r="C37" s="1">
        <v>99.81</v>
      </c>
      <c r="D37" s="1">
        <v>94.81</v>
      </c>
      <c r="E37" s="1"/>
      <c r="F37" s="12">
        <v>11</v>
      </c>
      <c r="G37" s="12">
        <v>0</v>
      </c>
      <c r="H37" s="14">
        <v>438</v>
      </c>
      <c r="I37" s="14">
        <v>442</v>
      </c>
      <c r="J37" s="14">
        <v>0</v>
      </c>
      <c r="K37" s="14" t="s">
        <v>12</v>
      </c>
      <c r="L37" s="14"/>
      <c r="M37" s="14">
        <v>5</v>
      </c>
      <c r="N37" s="14"/>
      <c r="O37" s="14"/>
      <c r="P37" s="14"/>
      <c r="Q37" s="14"/>
    </row>
    <row r="38" spans="1:17" ht="13.5" customHeight="1" x14ac:dyDescent="0.25">
      <c r="A38" s="5">
        <v>2015</v>
      </c>
      <c r="B38" s="46"/>
      <c r="C38" s="1">
        <v>99.81</v>
      </c>
      <c r="D38" s="1">
        <v>94.81</v>
      </c>
      <c r="E38" s="1"/>
      <c r="F38" s="12">
        <v>11</v>
      </c>
      <c r="G38" s="12"/>
      <c r="H38" s="14">
        <v>415</v>
      </c>
      <c r="I38" s="14">
        <v>668</v>
      </c>
      <c r="J38" s="14"/>
      <c r="K38" s="14" t="s">
        <v>12</v>
      </c>
      <c r="L38" s="14"/>
      <c r="M38" s="14">
        <v>5</v>
      </c>
      <c r="N38" s="14"/>
      <c r="O38" s="14"/>
      <c r="P38" s="14"/>
      <c r="Q38" s="14"/>
    </row>
    <row r="39" spans="1:17" ht="13.5" customHeight="1" x14ac:dyDescent="0.25">
      <c r="A39" s="6">
        <v>2014</v>
      </c>
      <c r="B39" s="47"/>
      <c r="C39" s="13">
        <v>99.8</v>
      </c>
      <c r="D39" s="13">
        <v>94.8</v>
      </c>
      <c r="E39" s="13"/>
      <c r="F39" s="31">
        <v>12</v>
      </c>
      <c r="G39" s="15"/>
      <c r="H39" s="15">
        <v>425</v>
      </c>
      <c r="I39" s="15">
        <v>425</v>
      </c>
      <c r="J39" s="15"/>
      <c r="K39" s="7" t="s">
        <v>12</v>
      </c>
      <c r="L39" s="7"/>
      <c r="M39" s="7">
        <v>5</v>
      </c>
      <c r="N39" s="7"/>
      <c r="O39" s="7"/>
      <c r="P39" s="7"/>
      <c r="Q39" s="7"/>
    </row>
    <row r="40" spans="1:17" ht="13.5" customHeight="1" x14ac:dyDescent="0.25">
      <c r="A40" s="3">
        <v>2016</v>
      </c>
      <c r="B40" s="45" t="s">
        <v>40</v>
      </c>
      <c r="C40" s="32">
        <v>15.19</v>
      </c>
      <c r="D40" s="32">
        <v>15.19</v>
      </c>
      <c r="E40" s="32"/>
      <c r="F40" s="33">
        <v>14</v>
      </c>
      <c r="G40" s="33">
        <v>3</v>
      </c>
      <c r="H40" s="34">
        <v>161</v>
      </c>
      <c r="I40" s="34">
        <v>0</v>
      </c>
      <c r="J40" s="34">
        <v>1286</v>
      </c>
      <c r="K40" s="34"/>
      <c r="L40" s="34"/>
      <c r="M40" s="34">
        <v>9</v>
      </c>
      <c r="N40" s="34"/>
      <c r="O40" s="34"/>
      <c r="P40" s="34"/>
      <c r="Q40" s="34"/>
    </row>
    <row r="41" spans="1:17" ht="13.5" customHeight="1" x14ac:dyDescent="0.25">
      <c r="A41" s="5">
        <v>2015</v>
      </c>
      <c r="B41" s="46"/>
      <c r="C41" s="1">
        <v>14.95</v>
      </c>
      <c r="D41" s="1">
        <v>14.95</v>
      </c>
      <c r="E41" s="1"/>
      <c r="F41" s="12">
        <v>14</v>
      </c>
      <c r="G41" s="12">
        <v>3</v>
      </c>
      <c r="H41" s="14">
        <v>158</v>
      </c>
      <c r="I41" s="14"/>
      <c r="J41" s="14">
        <v>1304</v>
      </c>
      <c r="K41" s="14"/>
      <c r="L41" s="14"/>
      <c r="M41" s="14">
        <v>5</v>
      </c>
      <c r="N41" s="14"/>
      <c r="O41" s="14"/>
      <c r="P41" s="14"/>
      <c r="Q41" s="14"/>
    </row>
    <row r="42" spans="1:17" s="8" customFormat="1" ht="13.5" customHeight="1" x14ac:dyDescent="0.25">
      <c r="A42" s="6">
        <v>2014</v>
      </c>
      <c r="B42" s="47"/>
      <c r="C42" s="13">
        <v>14.86</v>
      </c>
      <c r="D42" s="13">
        <v>14.86</v>
      </c>
      <c r="E42" s="13"/>
      <c r="F42" s="31">
        <v>14</v>
      </c>
      <c r="G42" s="15">
        <v>3</v>
      </c>
      <c r="H42" s="15">
        <v>364</v>
      </c>
      <c r="I42" s="15"/>
      <c r="J42" s="15">
        <v>1174</v>
      </c>
      <c r="K42" s="7"/>
      <c r="L42" s="7"/>
      <c r="M42" s="7">
        <v>3</v>
      </c>
      <c r="N42" s="7"/>
      <c r="O42" s="7"/>
      <c r="P42" s="7"/>
      <c r="Q42" s="7"/>
    </row>
    <row r="43" spans="1:17" s="18" customFormat="1" ht="13.5" customHeight="1" x14ac:dyDescent="0.25">
      <c r="A43" s="3">
        <v>2016</v>
      </c>
      <c r="B43" s="45" t="s">
        <v>41</v>
      </c>
      <c r="C43" s="32"/>
      <c r="D43" s="32"/>
      <c r="E43" s="32"/>
      <c r="F43" s="33">
        <v>14</v>
      </c>
      <c r="G43" s="33">
        <v>2</v>
      </c>
      <c r="H43" s="34">
        <v>547</v>
      </c>
      <c r="I43" s="34">
        <v>0</v>
      </c>
      <c r="J43" s="34">
        <v>2018</v>
      </c>
      <c r="K43" s="34" t="s">
        <v>12</v>
      </c>
      <c r="L43" s="34" t="s">
        <v>12</v>
      </c>
      <c r="M43" s="34">
        <v>12</v>
      </c>
      <c r="N43" s="34"/>
      <c r="O43" s="34"/>
      <c r="P43" s="34"/>
      <c r="Q43" s="34"/>
    </row>
    <row r="44" spans="1:17" ht="13.5" customHeight="1" x14ac:dyDescent="0.25">
      <c r="A44" s="5">
        <v>2015</v>
      </c>
      <c r="B44" s="46"/>
      <c r="C44" s="1"/>
      <c r="D44" s="1"/>
      <c r="E44" s="1"/>
      <c r="F44" s="12">
        <v>14</v>
      </c>
      <c r="G44" s="12">
        <v>1</v>
      </c>
      <c r="H44" s="14">
        <v>467</v>
      </c>
      <c r="I44" s="14"/>
      <c r="J44" s="14">
        <v>1944</v>
      </c>
      <c r="K44" s="14" t="s">
        <v>12</v>
      </c>
      <c r="L44" s="14"/>
      <c r="M44" s="14">
        <v>12</v>
      </c>
      <c r="N44" s="14"/>
      <c r="O44" s="14"/>
      <c r="P44" s="14"/>
      <c r="Q44" s="14"/>
    </row>
    <row r="45" spans="1:17" ht="13.5" customHeight="1" x14ac:dyDescent="0.25">
      <c r="A45" s="6">
        <v>2014</v>
      </c>
      <c r="B45" s="47"/>
      <c r="C45" s="13"/>
      <c r="D45" s="13"/>
      <c r="E45" s="13"/>
      <c r="F45" s="31"/>
      <c r="G45" s="15"/>
      <c r="H45" s="15"/>
      <c r="I45" s="15"/>
      <c r="J45" s="15"/>
      <c r="K45" s="7"/>
      <c r="L45" s="7"/>
      <c r="M45" s="7"/>
      <c r="N45" s="7"/>
      <c r="O45" s="7"/>
      <c r="P45" s="7"/>
      <c r="Q45" s="7"/>
    </row>
    <row r="46" spans="1:17" ht="13.5" customHeight="1" x14ac:dyDescent="0.25">
      <c r="A46" s="3">
        <v>2016</v>
      </c>
      <c r="B46" s="45" t="s">
        <v>42</v>
      </c>
      <c r="C46" s="32"/>
      <c r="D46" s="32"/>
      <c r="E46" s="32"/>
      <c r="F46" s="33">
        <v>12</v>
      </c>
      <c r="G46" s="33">
        <v>0</v>
      </c>
      <c r="H46" s="34">
        <v>304</v>
      </c>
      <c r="I46" s="34">
        <v>0</v>
      </c>
      <c r="J46" s="34">
        <v>1270</v>
      </c>
      <c r="K46" s="34" t="s">
        <v>12</v>
      </c>
      <c r="L46" s="34"/>
      <c r="M46" s="34">
        <v>2</v>
      </c>
      <c r="N46" s="34"/>
      <c r="O46" s="34"/>
      <c r="P46" s="34"/>
      <c r="Q46" s="34"/>
    </row>
    <row r="47" spans="1:17" ht="13.5" customHeight="1" x14ac:dyDescent="0.25">
      <c r="A47" s="5">
        <v>2015</v>
      </c>
      <c r="B47" s="46"/>
      <c r="C47" s="1"/>
      <c r="D47" s="1"/>
      <c r="E47" s="1"/>
      <c r="F47" s="12">
        <v>12</v>
      </c>
      <c r="G47" s="12"/>
      <c r="H47" s="14">
        <v>320</v>
      </c>
      <c r="I47" s="14"/>
      <c r="J47" s="14">
        <v>1246</v>
      </c>
      <c r="K47" s="14" t="s">
        <v>12</v>
      </c>
      <c r="L47" s="14"/>
      <c r="M47" s="14">
        <v>2</v>
      </c>
      <c r="N47" s="14"/>
      <c r="O47" s="14"/>
      <c r="P47" s="14"/>
      <c r="Q47" s="14"/>
    </row>
    <row r="48" spans="1:17" ht="13.5" customHeight="1" x14ac:dyDescent="0.25">
      <c r="A48" s="6">
        <v>2014</v>
      </c>
      <c r="B48" s="47"/>
      <c r="C48" s="13"/>
      <c r="D48" s="13"/>
      <c r="E48" s="13"/>
      <c r="F48" s="31">
        <v>12</v>
      </c>
      <c r="G48" s="15"/>
      <c r="H48" s="15">
        <v>302</v>
      </c>
      <c r="I48" s="15"/>
      <c r="J48" s="15">
        <v>1191</v>
      </c>
      <c r="K48" s="7" t="s">
        <v>12</v>
      </c>
      <c r="L48" s="7"/>
      <c r="M48" s="7">
        <v>3</v>
      </c>
      <c r="N48" s="7"/>
      <c r="O48" s="7"/>
      <c r="P48" s="7"/>
      <c r="Q48" s="7"/>
    </row>
    <row r="49" spans="1:17" ht="13.5" customHeight="1" x14ac:dyDescent="0.25">
      <c r="A49" s="3">
        <v>2016</v>
      </c>
      <c r="B49" s="45" t="s">
        <v>43</v>
      </c>
      <c r="C49" s="32"/>
      <c r="D49" s="32"/>
      <c r="E49" s="32"/>
      <c r="F49" s="33">
        <v>14</v>
      </c>
      <c r="G49" s="33">
        <v>0</v>
      </c>
      <c r="H49" s="34">
        <v>57</v>
      </c>
      <c r="I49" s="34">
        <v>0</v>
      </c>
      <c r="J49" s="34">
        <v>1325</v>
      </c>
      <c r="K49" s="34"/>
      <c r="L49" s="34"/>
      <c r="M49" s="34">
        <v>4</v>
      </c>
      <c r="N49" s="34"/>
      <c r="O49" s="34"/>
      <c r="P49" s="34"/>
      <c r="Q49" s="34"/>
    </row>
    <row r="50" spans="1:17" ht="13.5" customHeight="1" x14ac:dyDescent="0.25">
      <c r="A50" s="5">
        <v>2015</v>
      </c>
      <c r="B50" s="46"/>
      <c r="C50" s="1"/>
      <c r="D50" s="1"/>
      <c r="E50" s="1"/>
      <c r="F50" s="12">
        <v>14</v>
      </c>
      <c r="G50" s="12"/>
      <c r="H50" s="14">
        <v>64</v>
      </c>
      <c r="I50" s="14"/>
      <c r="J50" s="14">
        <v>1101</v>
      </c>
      <c r="K50" s="14"/>
      <c r="L50" s="14"/>
      <c r="M50" s="14">
        <v>4</v>
      </c>
      <c r="N50" s="14"/>
      <c r="O50" s="14"/>
      <c r="P50" s="14"/>
      <c r="Q50" s="14"/>
    </row>
    <row r="51" spans="1:17" ht="13.5" customHeight="1" x14ac:dyDescent="0.25">
      <c r="A51" s="6">
        <v>2014</v>
      </c>
      <c r="B51" s="47"/>
      <c r="C51" s="13"/>
      <c r="D51" s="13"/>
      <c r="E51" s="13"/>
      <c r="F51" s="31">
        <v>14</v>
      </c>
      <c r="G51" s="15"/>
      <c r="H51" s="15">
        <v>57</v>
      </c>
      <c r="I51" s="15"/>
      <c r="J51" s="15">
        <v>1044</v>
      </c>
      <c r="K51" s="7"/>
      <c r="L51" s="7"/>
      <c r="M51" s="7">
        <v>4</v>
      </c>
      <c r="N51" s="7"/>
      <c r="O51" s="7"/>
      <c r="P51" s="7"/>
      <c r="Q51" s="7"/>
    </row>
    <row r="52" spans="1:17" ht="13.5" customHeight="1" x14ac:dyDescent="0.25">
      <c r="A52" s="3">
        <v>2016</v>
      </c>
      <c r="B52" s="45" t="s">
        <v>44</v>
      </c>
      <c r="C52" s="32"/>
      <c r="D52" s="32"/>
      <c r="E52" s="32"/>
      <c r="F52" s="33">
        <v>11</v>
      </c>
      <c r="G52" s="33">
        <v>2</v>
      </c>
      <c r="H52" s="34">
        <v>1622</v>
      </c>
      <c r="I52" s="34">
        <v>0</v>
      </c>
      <c r="J52" s="34">
        <v>251</v>
      </c>
      <c r="K52" s="34" t="s">
        <v>12</v>
      </c>
      <c r="L52" s="34"/>
      <c r="M52" s="34"/>
      <c r="N52" s="34"/>
      <c r="O52" s="34"/>
      <c r="P52" s="34"/>
      <c r="Q52" s="34"/>
    </row>
    <row r="53" spans="1:17" ht="13.5" customHeight="1" x14ac:dyDescent="0.25">
      <c r="A53" s="5">
        <v>2015</v>
      </c>
      <c r="B53" s="46"/>
      <c r="C53" s="1"/>
      <c r="D53" s="1"/>
      <c r="E53" s="1"/>
      <c r="F53" s="12">
        <v>10</v>
      </c>
      <c r="G53" s="12">
        <v>2</v>
      </c>
      <c r="H53" s="14">
        <v>1434</v>
      </c>
      <c r="I53" s="14"/>
      <c r="J53" s="14">
        <v>218</v>
      </c>
      <c r="K53" s="14" t="s">
        <v>12</v>
      </c>
      <c r="L53" s="14"/>
      <c r="M53" s="14"/>
      <c r="N53" s="14"/>
      <c r="O53" s="14"/>
      <c r="P53" s="14"/>
      <c r="Q53" s="14"/>
    </row>
    <row r="54" spans="1:17" ht="13.5" customHeight="1" x14ac:dyDescent="0.25">
      <c r="A54" s="6">
        <v>2014</v>
      </c>
      <c r="B54" s="47"/>
      <c r="C54" s="13"/>
      <c r="D54" s="13"/>
      <c r="E54" s="13"/>
      <c r="F54" s="31">
        <v>11</v>
      </c>
      <c r="G54" s="15">
        <v>2</v>
      </c>
      <c r="H54" s="15">
        <v>1079</v>
      </c>
      <c r="I54" s="15"/>
      <c r="J54" s="15">
        <v>584</v>
      </c>
      <c r="K54" s="7" t="s">
        <v>12</v>
      </c>
      <c r="L54" s="7"/>
      <c r="M54" s="7">
        <v>2</v>
      </c>
      <c r="N54" s="7"/>
      <c r="O54" s="7"/>
      <c r="P54" s="7"/>
      <c r="Q54" s="7"/>
    </row>
    <row r="55" spans="1:17" ht="13.5" customHeight="1" x14ac:dyDescent="0.25">
      <c r="A55" s="3">
        <v>2016</v>
      </c>
      <c r="B55" s="45" t="s">
        <v>30</v>
      </c>
      <c r="C55" s="32">
        <v>100</v>
      </c>
      <c r="D55" s="32">
        <v>100</v>
      </c>
      <c r="E55" s="32"/>
      <c r="F55" s="33">
        <v>8</v>
      </c>
      <c r="G55" s="33">
        <v>1</v>
      </c>
      <c r="H55" s="34">
        <v>402</v>
      </c>
      <c r="I55" s="34">
        <v>0</v>
      </c>
      <c r="J55" s="34">
        <v>658</v>
      </c>
      <c r="K55" s="34" t="s">
        <v>12</v>
      </c>
      <c r="L55" s="34"/>
      <c r="M55" s="34">
        <v>6</v>
      </c>
      <c r="N55" s="34"/>
      <c r="O55" s="34"/>
      <c r="P55" s="34"/>
      <c r="Q55" s="34"/>
    </row>
    <row r="56" spans="1:17" ht="13.5" customHeight="1" x14ac:dyDescent="0.25">
      <c r="A56" s="5">
        <v>2015</v>
      </c>
      <c r="B56" s="46"/>
      <c r="C56" s="1">
        <v>100</v>
      </c>
      <c r="D56" s="1">
        <v>100</v>
      </c>
      <c r="E56" s="1"/>
      <c r="F56" s="12">
        <v>8</v>
      </c>
      <c r="G56" s="12">
        <v>1</v>
      </c>
      <c r="H56" s="14">
        <v>330</v>
      </c>
      <c r="I56" s="14"/>
      <c r="J56" s="14">
        <v>707</v>
      </c>
      <c r="K56" s="14" t="s">
        <v>12</v>
      </c>
      <c r="L56" s="14"/>
      <c r="M56" s="14">
        <v>7</v>
      </c>
      <c r="N56" s="14"/>
      <c r="O56" s="14"/>
      <c r="P56" s="14"/>
      <c r="Q56" s="14"/>
    </row>
    <row r="57" spans="1:17" ht="13.5" customHeight="1" x14ac:dyDescent="0.25">
      <c r="A57" s="6">
        <v>2014</v>
      </c>
      <c r="B57" s="47"/>
      <c r="C57" s="13">
        <v>100</v>
      </c>
      <c r="D57" s="13">
        <v>100</v>
      </c>
      <c r="E57" s="13"/>
      <c r="F57" s="31">
        <v>9</v>
      </c>
      <c r="G57" s="15">
        <v>1</v>
      </c>
      <c r="H57" s="15">
        <v>328</v>
      </c>
      <c r="I57" s="15"/>
      <c r="J57" s="15">
        <v>589</v>
      </c>
      <c r="K57" s="7" t="s">
        <v>12</v>
      </c>
      <c r="L57" s="7"/>
      <c r="M57" s="7">
        <v>6</v>
      </c>
      <c r="N57" s="7"/>
      <c r="O57" s="7">
        <v>750000</v>
      </c>
      <c r="P57" s="7"/>
      <c r="Q57" s="7">
        <v>22700</v>
      </c>
    </row>
    <row r="58" spans="1:17" ht="13.5" customHeight="1" x14ac:dyDescent="0.25">
      <c r="A58" s="3">
        <v>2016</v>
      </c>
      <c r="B58" s="45" t="s">
        <v>32</v>
      </c>
      <c r="C58" s="32">
        <v>92.4</v>
      </c>
      <c r="D58" s="32">
        <v>82.4</v>
      </c>
      <c r="E58" s="32"/>
      <c r="F58" s="33">
        <v>10</v>
      </c>
      <c r="G58" s="33">
        <v>1</v>
      </c>
      <c r="H58" s="34">
        <v>31</v>
      </c>
      <c r="I58" s="34">
        <v>0</v>
      </c>
      <c r="J58" s="34">
        <v>805</v>
      </c>
      <c r="K58" s="34" t="s">
        <v>12</v>
      </c>
      <c r="L58" s="34"/>
      <c r="M58" s="34">
        <v>9</v>
      </c>
      <c r="N58" s="34"/>
      <c r="O58" s="34">
        <v>413839</v>
      </c>
      <c r="P58" s="34"/>
      <c r="Q58" s="34">
        <v>86045</v>
      </c>
    </row>
    <row r="59" spans="1:17" ht="13.5" customHeight="1" x14ac:dyDescent="0.25">
      <c r="A59" s="5">
        <v>2015</v>
      </c>
      <c r="B59" s="46"/>
      <c r="C59" s="1">
        <v>92.4</v>
      </c>
      <c r="D59" s="1">
        <v>82.4</v>
      </c>
      <c r="E59" s="1"/>
      <c r="F59" s="12">
        <v>14</v>
      </c>
      <c r="G59" s="12">
        <v>1</v>
      </c>
      <c r="H59" s="14">
        <v>37</v>
      </c>
      <c r="I59" s="14"/>
      <c r="J59" s="14">
        <v>1016</v>
      </c>
      <c r="K59" s="14" t="s">
        <v>12</v>
      </c>
      <c r="L59" s="14" t="s">
        <v>12</v>
      </c>
      <c r="M59" s="14">
        <v>7</v>
      </c>
      <c r="N59" s="14"/>
      <c r="O59" s="14">
        <v>389963</v>
      </c>
      <c r="P59" s="14"/>
      <c r="Q59" s="14">
        <v>50008</v>
      </c>
    </row>
    <row r="60" spans="1:17" ht="13.5" customHeight="1" x14ac:dyDescent="0.25">
      <c r="A60" s="6">
        <v>2014</v>
      </c>
      <c r="B60" s="47"/>
      <c r="C60" s="13">
        <v>92.4</v>
      </c>
      <c r="D60" s="13">
        <v>82.4</v>
      </c>
      <c r="E60" s="13"/>
      <c r="F60" s="31">
        <v>6</v>
      </c>
      <c r="G60" s="15"/>
      <c r="H60" s="15">
        <v>17</v>
      </c>
      <c r="I60" s="15"/>
      <c r="J60" s="15">
        <v>1005</v>
      </c>
      <c r="K60" s="7" t="s">
        <v>12</v>
      </c>
      <c r="L60" s="7" t="s">
        <v>12</v>
      </c>
      <c r="M60" s="7">
        <v>0</v>
      </c>
      <c r="N60" s="7"/>
      <c r="O60" s="7">
        <v>373015</v>
      </c>
      <c r="P60" s="7"/>
      <c r="Q60" s="7"/>
    </row>
    <row r="61" spans="1:17" ht="13.5" customHeight="1" x14ac:dyDescent="0.25">
      <c r="A61" s="3">
        <v>2016</v>
      </c>
      <c r="B61" s="45" t="s">
        <v>45</v>
      </c>
      <c r="C61" s="32">
        <v>100</v>
      </c>
      <c r="D61" s="32">
        <v>100</v>
      </c>
      <c r="E61" s="32"/>
      <c r="F61" s="33">
        <v>15</v>
      </c>
      <c r="G61" s="33">
        <v>1</v>
      </c>
      <c r="H61" s="34">
        <v>3110</v>
      </c>
      <c r="I61" s="34">
        <v>1058</v>
      </c>
      <c r="J61" s="34">
        <v>4102</v>
      </c>
      <c r="K61" s="34" t="s">
        <v>12</v>
      </c>
      <c r="L61" s="34"/>
      <c r="M61" s="34">
        <v>7</v>
      </c>
      <c r="N61" s="34"/>
      <c r="O61" s="34">
        <v>488000</v>
      </c>
      <c r="P61" s="34"/>
      <c r="Q61" s="34">
        <v>5261000</v>
      </c>
    </row>
    <row r="62" spans="1:17" ht="13.5" customHeight="1" x14ac:dyDescent="0.25">
      <c r="A62" s="5">
        <v>2015</v>
      </c>
      <c r="B62" s="46"/>
      <c r="C62" s="1">
        <v>100</v>
      </c>
      <c r="D62" s="1">
        <v>100</v>
      </c>
      <c r="E62" s="1"/>
      <c r="F62" s="12">
        <v>15</v>
      </c>
      <c r="G62" s="12">
        <v>1</v>
      </c>
      <c r="H62" s="14">
        <v>2645</v>
      </c>
      <c r="I62" s="14">
        <v>1788</v>
      </c>
      <c r="J62" s="14">
        <v>4385</v>
      </c>
      <c r="K62" s="14" t="s">
        <v>12</v>
      </c>
      <c r="L62" s="14"/>
      <c r="M62" s="14">
        <v>6</v>
      </c>
      <c r="N62" s="14"/>
      <c r="O62" s="14">
        <v>512235</v>
      </c>
      <c r="P62" s="14"/>
      <c r="Q62" s="14">
        <v>4485000</v>
      </c>
    </row>
    <row r="63" spans="1:17" ht="13.5" customHeight="1" x14ac:dyDescent="0.25">
      <c r="A63" s="6">
        <v>2014</v>
      </c>
      <c r="B63" s="47"/>
      <c r="C63" s="13">
        <v>100</v>
      </c>
      <c r="D63" s="13">
        <v>100</v>
      </c>
      <c r="E63" s="13"/>
      <c r="F63" s="31">
        <v>17</v>
      </c>
      <c r="G63" s="15">
        <v>1</v>
      </c>
      <c r="H63" s="15">
        <v>2153</v>
      </c>
      <c r="I63" s="15">
        <v>1686</v>
      </c>
      <c r="J63" s="15">
        <v>4784</v>
      </c>
      <c r="K63" s="7" t="s">
        <v>12</v>
      </c>
      <c r="L63" s="7"/>
      <c r="M63" s="7">
        <v>1</v>
      </c>
      <c r="N63" s="7"/>
      <c r="O63" s="7">
        <v>3500381</v>
      </c>
      <c r="P63" s="7"/>
      <c r="Q63" s="7">
        <v>6396544</v>
      </c>
    </row>
    <row r="64" spans="1:17" ht="13.5" customHeight="1" x14ac:dyDescent="0.25">
      <c r="A64" s="3">
        <v>2016</v>
      </c>
      <c r="B64" s="45" t="s">
        <v>46</v>
      </c>
      <c r="C64" s="32">
        <v>99.82</v>
      </c>
      <c r="D64" s="32">
        <v>99.82</v>
      </c>
      <c r="E64" s="32"/>
      <c r="F64" s="33">
        <v>8</v>
      </c>
      <c r="G64" s="33">
        <v>1</v>
      </c>
      <c r="H64" s="34">
        <v>3732</v>
      </c>
      <c r="I64" s="34">
        <v>3732</v>
      </c>
      <c r="J64" s="34">
        <v>4510</v>
      </c>
      <c r="K64" s="34" t="s">
        <v>12</v>
      </c>
      <c r="L64" s="34" t="s">
        <v>12</v>
      </c>
      <c r="M64" s="34">
        <v>6</v>
      </c>
      <c r="N64" s="34"/>
      <c r="O64" s="34"/>
      <c r="P64" s="34"/>
      <c r="Q64" s="34"/>
    </row>
    <row r="65" spans="1:17" ht="13.5" customHeight="1" x14ac:dyDescent="0.25">
      <c r="A65" s="5">
        <v>2015</v>
      </c>
      <c r="B65" s="46"/>
      <c r="C65" s="1">
        <v>99.81</v>
      </c>
      <c r="D65" s="1">
        <v>99.81</v>
      </c>
      <c r="E65" s="1"/>
      <c r="F65" s="12">
        <v>8</v>
      </c>
      <c r="G65" s="12">
        <v>1</v>
      </c>
      <c r="H65" s="14">
        <v>7099</v>
      </c>
      <c r="I65" s="14"/>
      <c r="J65" s="14">
        <v>6351</v>
      </c>
      <c r="K65" s="14" t="s">
        <v>12</v>
      </c>
      <c r="L65" s="14" t="s">
        <v>12</v>
      </c>
      <c r="M65" s="14">
        <v>4</v>
      </c>
      <c r="N65" s="14"/>
      <c r="O65" s="14"/>
      <c r="P65" s="14"/>
      <c r="Q65" s="14"/>
    </row>
    <row r="66" spans="1:17" ht="13.5" customHeight="1" x14ac:dyDescent="0.25">
      <c r="A66" s="6">
        <v>2014</v>
      </c>
      <c r="B66" s="47"/>
      <c r="C66" s="1">
        <v>99.81</v>
      </c>
      <c r="D66" s="1">
        <v>99.81</v>
      </c>
      <c r="E66" s="1"/>
      <c r="F66" s="12">
        <v>8</v>
      </c>
      <c r="G66" s="14"/>
      <c r="H66" s="14">
        <v>7607</v>
      </c>
      <c r="I66" s="14"/>
      <c r="J66" s="14">
        <v>4742</v>
      </c>
      <c r="K66" s="4" t="s">
        <v>12</v>
      </c>
      <c r="L66" s="4" t="s">
        <v>12</v>
      </c>
      <c r="M66" s="4">
        <v>2</v>
      </c>
      <c r="N66" s="4"/>
      <c r="O66" s="4"/>
      <c r="P66" s="4"/>
      <c r="Q66" s="4"/>
    </row>
    <row r="67" spans="1:17" ht="13.5" customHeight="1" x14ac:dyDescent="0.25">
      <c r="A67" s="3">
        <v>2016</v>
      </c>
      <c r="B67" s="45" t="s">
        <v>13</v>
      </c>
      <c r="C67" s="1"/>
      <c r="D67" s="1"/>
      <c r="E67" s="1"/>
      <c r="F67" s="12">
        <v>12</v>
      </c>
      <c r="G67" s="12">
        <v>5</v>
      </c>
      <c r="H67" s="14">
        <v>3</v>
      </c>
      <c r="I67" s="14">
        <v>3</v>
      </c>
      <c r="J67" s="14">
        <v>571</v>
      </c>
      <c r="K67" s="14" t="s">
        <v>12</v>
      </c>
      <c r="L67" s="14"/>
      <c r="M67" s="14">
        <v>6</v>
      </c>
      <c r="N67" s="14"/>
      <c r="O67" s="14"/>
      <c r="P67" s="14"/>
      <c r="Q67" s="14"/>
    </row>
    <row r="68" spans="1:17" ht="13.5" customHeight="1" x14ac:dyDescent="0.25">
      <c r="A68" s="5">
        <v>2015</v>
      </c>
      <c r="B68" s="46"/>
      <c r="C68" s="1"/>
      <c r="D68" s="1"/>
      <c r="E68" s="1"/>
      <c r="F68" s="12">
        <v>12</v>
      </c>
      <c r="G68" s="12">
        <v>7</v>
      </c>
      <c r="H68" s="14">
        <v>4</v>
      </c>
      <c r="I68" s="14">
        <v>4</v>
      </c>
      <c r="J68" s="14">
        <v>582</v>
      </c>
      <c r="K68" s="14" t="s">
        <v>12</v>
      </c>
      <c r="L68" s="14"/>
      <c r="M68" s="14">
        <v>5</v>
      </c>
      <c r="N68" s="14"/>
      <c r="O68" s="14"/>
      <c r="P68" s="14"/>
      <c r="Q68" s="14"/>
    </row>
    <row r="69" spans="1:17" ht="13.5" customHeight="1" x14ac:dyDescent="0.25">
      <c r="A69" s="6">
        <v>2014</v>
      </c>
      <c r="B69" s="47"/>
      <c r="C69" s="13"/>
      <c r="D69" s="13"/>
      <c r="E69" s="13"/>
      <c r="F69" s="31">
        <v>12</v>
      </c>
      <c r="G69" s="15">
        <v>6</v>
      </c>
      <c r="H69" s="15">
        <v>3</v>
      </c>
      <c r="I69" s="15">
        <v>3</v>
      </c>
      <c r="J69" s="15">
        <v>1073</v>
      </c>
      <c r="K69" s="7" t="s">
        <v>12</v>
      </c>
      <c r="L69" s="7"/>
      <c r="M69" s="7">
        <v>6</v>
      </c>
      <c r="N69" s="7"/>
      <c r="O69" s="7"/>
      <c r="P69" s="7"/>
      <c r="Q69" s="7"/>
    </row>
    <row r="70" spans="1:17" ht="13.5" customHeight="1" x14ac:dyDescent="0.25">
      <c r="A70" s="3">
        <v>2016</v>
      </c>
      <c r="B70" s="45" t="s">
        <v>25</v>
      </c>
      <c r="C70" s="32">
        <v>100</v>
      </c>
      <c r="D70" s="32">
        <v>87.8</v>
      </c>
      <c r="E70" s="32"/>
      <c r="F70" s="33">
        <v>13</v>
      </c>
      <c r="G70" s="33">
        <v>1</v>
      </c>
      <c r="H70" s="34">
        <v>1564</v>
      </c>
      <c r="I70" s="34">
        <v>0</v>
      </c>
      <c r="J70" s="34">
        <v>1940</v>
      </c>
      <c r="K70" s="34" t="s">
        <v>12</v>
      </c>
      <c r="L70" s="34"/>
      <c r="M70" s="34">
        <v>14</v>
      </c>
      <c r="N70" s="34"/>
      <c r="O70" s="34">
        <v>2396</v>
      </c>
      <c r="P70" s="34"/>
      <c r="Q70" s="34"/>
    </row>
    <row r="71" spans="1:17" ht="13.5" customHeight="1" x14ac:dyDescent="0.25">
      <c r="A71" s="5">
        <v>2015</v>
      </c>
      <c r="B71" s="46"/>
      <c r="C71" s="1">
        <v>100</v>
      </c>
      <c r="D71" s="1">
        <v>87.8</v>
      </c>
      <c r="E71" s="1"/>
      <c r="F71" s="12">
        <v>11</v>
      </c>
      <c r="G71" s="12">
        <v>1</v>
      </c>
      <c r="H71" s="14">
        <v>1540</v>
      </c>
      <c r="I71" s="14"/>
      <c r="J71" s="14">
        <v>3258</v>
      </c>
      <c r="K71" s="14" t="s">
        <v>12</v>
      </c>
      <c r="L71" s="14"/>
      <c r="M71" s="14">
        <v>12</v>
      </c>
      <c r="N71" s="14"/>
      <c r="O71" s="14">
        <v>665</v>
      </c>
      <c r="P71" s="14">
        <v>13000</v>
      </c>
      <c r="Q71" s="14"/>
    </row>
    <row r="72" spans="1:17" ht="13.5" customHeight="1" x14ac:dyDescent="0.25">
      <c r="A72" s="6">
        <v>2014</v>
      </c>
      <c r="B72" s="47"/>
      <c r="C72" s="13">
        <v>100</v>
      </c>
      <c r="D72" s="13">
        <v>87.8</v>
      </c>
      <c r="E72" s="13"/>
      <c r="F72" s="31">
        <v>11</v>
      </c>
      <c r="G72" s="15">
        <v>1</v>
      </c>
      <c r="H72" s="15">
        <v>1345</v>
      </c>
      <c r="I72" s="15">
        <v>58</v>
      </c>
      <c r="J72" s="15">
        <v>2793</v>
      </c>
      <c r="K72" s="7" t="s">
        <v>12</v>
      </c>
      <c r="L72" s="7"/>
      <c r="M72" s="7">
        <v>7</v>
      </c>
      <c r="N72" s="7"/>
      <c r="O72" s="7">
        <v>611</v>
      </c>
      <c r="P72" s="7">
        <v>4632</v>
      </c>
      <c r="Q72" s="7"/>
    </row>
    <row r="73" spans="1:17" ht="13.5" customHeight="1" x14ac:dyDescent="0.25">
      <c r="A73" s="3">
        <v>2016</v>
      </c>
      <c r="B73" s="45" t="s">
        <v>33</v>
      </c>
      <c r="C73" s="32">
        <v>100</v>
      </c>
      <c r="D73" s="32">
        <v>57</v>
      </c>
      <c r="E73" s="32"/>
      <c r="F73" s="33">
        <v>16</v>
      </c>
      <c r="G73" s="33">
        <v>3</v>
      </c>
      <c r="H73" s="34">
        <v>2247</v>
      </c>
      <c r="I73" s="34">
        <v>0</v>
      </c>
      <c r="J73" s="34">
        <v>1459</v>
      </c>
      <c r="K73" s="34" t="s">
        <v>12</v>
      </c>
      <c r="L73" s="34"/>
      <c r="M73" s="34">
        <v>12</v>
      </c>
      <c r="N73" s="34"/>
      <c r="O73" s="34">
        <v>18900</v>
      </c>
      <c r="P73" s="34"/>
      <c r="Q73" s="34"/>
    </row>
    <row r="74" spans="1:17" ht="13.5" customHeight="1" x14ac:dyDescent="0.25">
      <c r="A74" s="5">
        <v>2015</v>
      </c>
      <c r="B74" s="46"/>
      <c r="C74" s="1">
        <v>100</v>
      </c>
      <c r="D74" s="1">
        <v>57</v>
      </c>
      <c r="E74" s="1"/>
      <c r="F74" s="12">
        <v>16</v>
      </c>
      <c r="G74" s="12">
        <v>3</v>
      </c>
      <c r="H74" s="14">
        <v>1837</v>
      </c>
      <c r="I74" s="14"/>
      <c r="J74" s="14">
        <v>1851</v>
      </c>
      <c r="K74" s="14" t="s">
        <v>12</v>
      </c>
      <c r="L74" s="14"/>
      <c r="M74" s="14">
        <v>9</v>
      </c>
      <c r="N74" s="14"/>
      <c r="O74" s="14"/>
      <c r="P74" s="14"/>
      <c r="Q74" s="14"/>
    </row>
    <row r="75" spans="1:17" ht="13.5" customHeight="1" x14ac:dyDescent="0.25">
      <c r="A75" s="6">
        <v>2014</v>
      </c>
      <c r="B75" s="47"/>
      <c r="C75" s="13">
        <v>100</v>
      </c>
      <c r="D75" s="13">
        <v>57</v>
      </c>
      <c r="E75" s="13"/>
      <c r="F75" s="31">
        <v>15</v>
      </c>
      <c r="G75" s="15">
        <v>3</v>
      </c>
      <c r="H75" s="15">
        <v>1291</v>
      </c>
      <c r="I75" s="15"/>
      <c r="J75" s="15">
        <v>2000</v>
      </c>
      <c r="K75" s="7" t="s">
        <v>12</v>
      </c>
      <c r="L75" s="7"/>
      <c r="M75" s="7">
        <v>10</v>
      </c>
      <c r="N75" s="7"/>
      <c r="O75" s="7"/>
      <c r="P75" s="7"/>
      <c r="Q75" s="7"/>
    </row>
    <row r="76" spans="1:17" ht="13.5" customHeight="1" x14ac:dyDescent="0.25">
      <c r="A76" s="3">
        <v>2016</v>
      </c>
      <c r="B76" s="45" t="s">
        <v>49</v>
      </c>
      <c r="C76" s="32">
        <v>100</v>
      </c>
      <c r="D76" s="32">
        <v>100</v>
      </c>
      <c r="E76" s="32"/>
      <c r="F76" s="33">
        <v>3</v>
      </c>
      <c r="G76" s="33">
        <v>0</v>
      </c>
      <c r="H76" s="34">
        <v>0</v>
      </c>
      <c r="I76" s="34">
        <v>0</v>
      </c>
      <c r="J76" s="34"/>
      <c r="K76" s="34" t="s">
        <v>12</v>
      </c>
      <c r="L76" s="34" t="s">
        <v>12</v>
      </c>
      <c r="M76" s="34">
        <v>1</v>
      </c>
      <c r="N76" s="34"/>
      <c r="O76" s="34"/>
      <c r="P76" s="34"/>
      <c r="Q76" s="34">
        <v>6054</v>
      </c>
    </row>
    <row r="77" spans="1:17" ht="13.5" customHeight="1" x14ac:dyDescent="0.25">
      <c r="A77" s="5">
        <v>2015</v>
      </c>
      <c r="B77" s="46"/>
      <c r="C77" s="1">
        <v>100</v>
      </c>
      <c r="D77" s="1">
        <v>100</v>
      </c>
      <c r="E77" s="1"/>
      <c r="F77" s="12">
        <v>3</v>
      </c>
      <c r="G77" s="12"/>
      <c r="H77" s="14"/>
      <c r="I77" s="14"/>
      <c r="J77" s="14"/>
      <c r="K77" s="14" t="s">
        <v>12</v>
      </c>
      <c r="L77" s="14" t="s">
        <v>12</v>
      </c>
      <c r="M77" s="14">
        <v>1</v>
      </c>
      <c r="N77" s="14"/>
      <c r="O77" s="14"/>
      <c r="P77" s="14"/>
      <c r="Q77" s="14">
        <v>4981</v>
      </c>
    </row>
    <row r="78" spans="1:17" s="8" customFormat="1" ht="13.5" customHeight="1" x14ac:dyDescent="0.25">
      <c r="A78" s="6">
        <v>2014</v>
      </c>
      <c r="B78" s="47"/>
      <c r="C78" s="13">
        <v>100</v>
      </c>
      <c r="D78" s="13">
        <v>100</v>
      </c>
      <c r="E78" s="13"/>
      <c r="F78" s="31">
        <v>3</v>
      </c>
      <c r="G78" s="15"/>
      <c r="H78" s="15"/>
      <c r="I78" s="15"/>
      <c r="J78" s="15"/>
      <c r="K78" s="7" t="s">
        <v>12</v>
      </c>
      <c r="L78" s="7" t="s">
        <v>12</v>
      </c>
      <c r="M78" s="7">
        <v>1</v>
      </c>
      <c r="N78" s="7"/>
      <c r="O78" s="7"/>
      <c r="P78" s="7"/>
      <c r="Q78" s="7">
        <v>7721</v>
      </c>
    </row>
    <row r="79" spans="1:17" s="18" customFormat="1" ht="13.5" customHeight="1" x14ac:dyDescent="0.25">
      <c r="A79" s="3">
        <v>2016</v>
      </c>
      <c r="B79" s="45" t="s">
        <v>26</v>
      </c>
      <c r="C79" s="32">
        <v>86.7</v>
      </c>
      <c r="D79" s="32">
        <v>86.7</v>
      </c>
      <c r="E79" s="32"/>
      <c r="F79" s="33">
        <v>12</v>
      </c>
      <c r="G79" s="33">
        <v>2</v>
      </c>
      <c r="H79" s="34">
        <v>2068</v>
      </c>
      <c r="I79" s="34">
        <v>136</v>
      </c>
      <c r="J79" s="34">
        <v>2368</v>
      </c>
      <c r="K79" s="34" t="s">
        <v>12</v>
      </c>
      <c r="L79" s="34"/>
      <c r="M79" s="34">
        <v>16</v>
      </c>
      <c r="N79" s="34"/>
      <c r="O79" s="34"/>
      <c r="P79" s="34"/>
      <c r="Q79" s="34"/>
    </row>
    <row r="80" spans="1:17" ht="13.5" customHeight="1" x14ac:dyDescent="0.25">
      <c r="A80" s="5">
        <v>2015</v>
      </c>
      <c r="B80" s="46"/>
      <c r="C80" s="1">
        <v>90.78</v>
      </c>
      <c r="D80" s="1">
        <v>90.78</v>
      </c>
      <c r="E80" s="1"/>
      <c r="F80" s="12">
        <v>12</v>
      </c>
      <c r="G80" s="12">
        <v>2</v>
      </c>
      <c r="H80" s="14">
        <v>2442</v>
      </c>
      <c r="I80" s="14"/>
      <c r="J80" s="14">
        <v>2164</v>
      </c>
      <c r="K80" s="14" t="s">
        <v>12</v>
      </c>
      <c r="L80" s="14"/>
      <c r="M80" s="14">
        <v>11</v>
      </c>
      <c r="N80" s="14"/>
      <c r="O80" s="14"/>
      <c r="P80" s="14"/>
      <c r="Q80" s="14"/>
    </row>
    <row r="81" spans="1:17" ht="13.5" customHeight="1" x14ac:dyDescent="0.25">
      <c r="A81" s="6">
        <v>2014</v>
      </c>
      <c r="B81" s="47"/>
      <c r="C81" s="1">
        <v>90.78</v>
      </c>
      <c r="D81" s="1">
        <v>90.78</v>
      </c>
      <c r="E81" s="1"/>
      <c r="F81" s="12">
        <v>12</v>
      </c>
      <c r="G81" s="14">
        <v>2</v>
      </c>
      <c r="H81" s="14">
        <v>2143</v>
      </c>
      <c r="I81" s="14"/>
      <c r="J81" s="14">
        <v>1877</v>
      </c>
      <c r="K81" s="4" t="s">
        <v>12</v>
      </c>
      <c r="L81" s="4"/>
      <c r="M81" s="4">
        <v>11</v>
      </c>
      <c r="N81" s="4"/>
      <c r="O81" s="4"/>
      <c r="P81" s="4"/>
      <c r="Q81" s="4"/>
    </row>
    <row r="82" spans="1:17" x14ac:dyDescent="0.25">
      <c r="A82" s="48" t="s">
        <v>34</v>
      </c>
      <c r="B82" s="48"/>
      <c r="C82" s="48"/>
      <c r="D82" s="48"/>
      <c r="E82" s="48"/>
      <c r="F82" s="48"/>
      <c r="G82" s="48"/>
      <c r="H82" s="48"/>
    </row>
  </sheetData>
  <mergeCells count="42">
    <mergeCell ref="B64:B66"/>
    <mergeCell ref="B61:B63"/>
    <mergeCell ref="B52:B54"/>
    <mergeCell ref="A82:H82"/>
    <mergeCell ref="B7:B9"/>
    <mergeCell ref="B10:B12"/>
    <mergeCell ref="B79:B81"/>
    <mergeCell ref="B67:B69"/>
    <mergeCell ref="B70:B72"/>
    <mergeCell ref="B73:B75"/>
    <mergeCell ref="B76:B78"/>
    <mergeCell ref="B13:B15"/>
    <mergeCell ref="B16:B18"/>
    <mergeCell ref="B43:B45"/>
    <mergeCell ref="A4:A6"/>
    <mergeCell ref="B4:B6"/>
    <mergeCell ref="D5:D6"/>
    <mergeCell ref="B55:B57"/>
    <mergeCell ref="B58:B60"/>
    <mergeCell ref="B19:B21"/>
    <mergeCell ref="B34:B36"/>
    <mergeCell ref="B40:B42"/>
    <mergeCell ref="B25:B27"/>
    <mergeCell ref="B37:B39"/>
    <mergeCell ref="B28:B30"/>
    <mergeCell ref="B31:B33"/>
    <mergeCell ref="B22:B24"/>
    <mergeCell ref="B46:B48"/>
    <mergeCell ref="B49:B51"/>
    <mergeCell ref="O5:O6"/>
    <mergeCell ref="G5:G6"/>
    <mergeCell ref="F4:M4"/>
    <mergeCell ref="C4:D4"/>
    <mergeCell ref="C5:C6"/>
    <mergeCell ref="O4:Q4"/>
    <mergeCell ref="F5:F6"/>
    <mergeCell ref="H5:J5"/>
    <mergeCell ref="L5:L6"/>
    <mergeCell ref="K5:K6"/>
    <mergeCell ref="P5:P6"/>
    <mergeCell ref="Q5:Q6"/>
    <mergeCell ref="M5:M6"/>
  </mergeCells>
  <phoneticPr fontId="0" type="noConversion"/>
  <printOptions horizontalCentered="1"/>
  <pageMargins left="0" right="0" top="0.59055118110236227" bottom="0" header="0.19685039370078741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INDICE</vt:lpstr>
      <vt:lpstr>Anexo III</vt:lpstr>
      <vt:lpstr>'Anexo III'!Área_de_impresión</vt:lpstr>
      <vt:lpstr>'Anexo III'!arimpr01</vt:lpstr>
      <vt:lpstr>'Anexo III'!arimpr05vs04</vt:lpstr>
      <vt:lpstr>'Anexo III'!datos</vt:lpstr>
      <vt:lpstr>'Anexo III'!datos05vs04</vt:lpstr>
      <vt:lpstr>'Anexo III'!Títulos_a_imprimir</vt:lpstr>
    </vt:vector>
  </TitlesOfParts>
  <Company>CNMV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Estadística CNMV</cp:lastModifiedBy>
  <cp:lastPrinted>2017-11-16T10:45:01Z</cp:lastPrinted>
  <dcterms:created xsi:type="dcterms:W3CDTF">2006-11-02T11:25:30Z</dcterms:created>
  <dcterms:modified xsi:type="dcterms:W3CDTF">2017-11-16T12:18:46Z</dcterms:modified>
</cp:coreProperties>
</file>