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31" yWindow="65341" windowWidth="12495" windowHeight="11505" tabRatio="652" activeTab="0"/>
  </bookViews>
  <sheets>
    <sheet name="INDICE" sheetId="1" r:id="rId1"/>
    <sheet name="Cuadro 1.1" sheetId="2" r:id="rId2"/>
    <sheet name="Cuadro 1.2" sheetId="3" r:id="rId3"/>
    <sheet name="Cuadro 1.3 " sheetId="4" r:id="rId4"/>
    <sheet name="Cuadro 1.4" sheetId="5" r:id="rId5"/>
    <sheet name="Cuadro 2.1" sheetId="6" r:id="rId6"/>
    <sheet name="Cuadro 2.2" sheetId="7" r:id="rId7"/>
    <sheet name="Cuadro 3.1" sheetId="8" r:id="rId8"/>
    <sheet name="Cuadro 3.2" sheetId="9" r:id="rId9"/>
    <sheet name="Cuadro 3.3" sheetId="10" r:id="rId10"/>
    <sheet name="Cuadro 4.1" sheetId="11" r:id="rId11"/>
    <sheet name="Cuadro 4.2" sheetId="12" r:id="rId12"/>
    <sheet name="Cuadro 4.3" sheetId="13" r:id="rId13"/>
    <sheet name="Cuadro 4.4" sheetId="14" r:id="rId14"/>
    <sheet name="Cuadro 5.1" sheetId="15" r:id="rId15"/>
    <sheet name="Cuadro 6.1" sheetId="16" r:id="rId16"/>
  </sheets>
  <definedNames>
    <definedName name="_xlnm.Print_Area" localSheetId="1">'Cuadro 1.1'!$A$1:$I$40</definedName>
    <definedName name="_xlnm.Print_Area" localSheetId="2">'Cuadro 1.2'!$A$1:$I$40</definedName>
    <definedName name="_xlnm.Print_Area" localSheetId="3">'Cuadro 1.3 '!$A$1:$I$17</definedName>
    <definedName name="_xlnm.Print_Area" localSheetId="4">'Cuadro 1.4'!$A$1:$I$21</definedName>
    <definedName name="_xlnm.Print_Area" localSheetId="5">'Cuadro 2.1'!$A$1:$I$29</definedName>
    <definedName name="_xlnm.Print_Area" localSheetId="6">'Cuadro 2.2'!$A$1:$I$29</definedName>
    <definedName name="_xlnm.Print_Area" localSheetId="7">'Cuadro 3.1'!$A$1:$I$17</definedName>
    <definedName name="_xlnm.Print_Area" localSheetId="8">'Cuadro 3.2'!$A$1:$I$14</definedName>
    <definedName name="_xlnm.Print_Area" localSheetId="9">'Cuadro 3.3'!$A$1:$I$37</definedName>
    <definedName name="_xlnm.Print_Area" localSheetId="10">'Cuadro 4.1'!$A$1:$I$36</definedName>
    <definedName name="_xlnm.Print_Area" localSheetId="11">'Cuadro 4.2'!$A$1:$I$14</definedName>
    <definedName name="_xlnm.Print_Area" localSheetId="12">'Cuadro 4.3'!$A$1:$I$27</definedName>
    <definedName name="_xlnm.Print_Area" localSheetId="13">'Cuadro 4.4'!$A$1:$I$30</definedName>
    <definedName name="_xlnm.Print_Area" localSheetId="14">'Cuadro 5.1'!$A$1:$I$36</definedName>
    <definedName name="_xlnm.Print_Area" localSheetId="15">'Cuadro 6.1'!$A$1:$N$78</definedName>
  </definedNames>
  <calcPr fullCalcOnLoad="1"/>
</workbook>
</file>

<file path=xl/sharedStrings.xml><?xml version="1.0" encoding="utf-8"?>
<sst xmlns="http://schemas.openxmlformats.org/spreadsheetml/2006/main" count="978" uniqueCount="292">
  <si>
    <t xml:space="preserve">(2) Tipo de interés de referencia (E - Euribor, C - CECA, L -Libor, M- Mibor, O - Otros) y plazo en meses. </t>
  </si>
  <si>
    <t xml:space="preserve">(3) Margen en porcentaje en el caso de valores indiciados; tipo de interés en el caso de valores con tipo de interés fijo. </t>
  </si>
  <si>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</si>
  <si>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</si>
  <si>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</si>
  <si>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</si>
  <si>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</si>
  <si>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</si>
  <si>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</si>
  <si>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</si>
  <si>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</si>
  <si>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</si>
  <si>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</si>
  <si>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</si>
  <si>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</si>
  <si>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</si>
  <si>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</si>
  <si>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</si>
  <si>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</si>
  <si>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</si>
  <si>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</si>
  <si>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</si>
  <si>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</si>
  <si>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</si>
  <si>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</si>
  <si>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 xml:space="preserve"> Cajas  de ahorro</t>
  </si>
  <si>
    <t xml:space="preserve"> Cooperativas  de crédito</t>
  </si>
  <si>
    <t>Pro memoria: 
Hipotecarios (a+b+c+d)</t>
  </si>
  <si>
    <t>Hipotecarios (a+b+c+d)</t>
  </si>
  <si>
    <r>
      <t xml:space="preserve"> Mediante FTH  </t>
    </r>
    <r>
      <rPr>
        <sz val="8"/>
        <rFont val="Myriad Pro"/>
        <family val="2"/>
      </rPr>
      <t>(a)</t>
    </r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</si>
  <si>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</si>
  <si>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</si>
  <si>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</si>
  <si>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</si>
  <si>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</si>
  <si>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</si>
  <si>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</si>
  <si>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</si>
  <si>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</si>
  <si>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</si>
  <si>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</si>
  <si>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r>
      <t xml:space="preserve">Fondos privados </t>
    </r>
    <r>
      <rPr>
        <vertAlign val="superscript"/>
        <sz val="8"/>
        <rFont val="Myriad Pro"/>
        <family val="2"/>
      </rPr>
      <t>2</t>
    </r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</si>
  <si>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</si>
  <si>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</si>
  <si>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</si>
  <si>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</si>
  <si>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</si>
  <si>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r>
      <t xml:space="preserve">FTH  </t>
    </r>
    <r>
      <rPr>
        <sz val="8"/>
        <rFont val="Myriad Pro"/>
        <family val="2"/>
      </rPr>
      <t>(a)</t>
    </r>
  </si>
  <si>
    <t xml:space="preserve">FTA  </t>
  </si>
  <si>
    <t>NÚMERO DE FONDOS REGISTRADOS</t>
  </si>
  <si>
    <t>(4) Tipo de inversor que suscribe la serie: P - privado, C - cualificado, M - minorista, D - Cedente y E - emisor.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</si>
  <si>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</si>
  <si>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</si>
  <si>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</si>
  <si>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</si>
  <si>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</si>
  <si>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</si>
  <si>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Capítulo 2.- Importes suscritos de los bonos de titulización</t>
  </si>
  <si>
    <t>TOTAL MERCADO ESPAÑOL</t>
  </si>
  <si>
    <t>TOTAL MERCADO EXTRANJERO</t>
  </si>
  <si>
    <t>TOTAL SUSCRITO</t>
  </si>
  <si>
    <t>Importe suscrito de los bonos de titulización.</t>
  </si>
  <si>
    <t>Distribución según sector del suscriptor y calificación crediticia</t>
  </si>
  <si>
    <t>CUADRO 2.1</t>
  </si>
  <si>
    <t>CUADRO 2.2</t>
  </si>
  <si>
    <t>Fondo de reserva</t>
  </si>
  <si>
    <t>CUADRO 3.1</t>
  </si>
  <si>
    <t>CUADRO 3.2</t>
  </si>
  <si>
    <t>CUADRO 3.3</t>
  </si>
  <si>
    <t>Capítulo 3.- Mejoras crediticias</t>
  </si>
  <si>
    <r>
      <t>Exceso de spread</t>
    </r>
    <r>
      <rPr>
        <vertAlign val="superscript"/>
        <sz val="8"/>
        <rFont val="Myriad Pro"/>
        <family val="2"/>
      </rPr>
      <t>1</t>
    </r>
  </si>
  <si>
    <t>CUADRO 4.1</t>
  </si>
  <si>
    <t>CUADRO 4.2</t>
  </si>
  <si>
    <t>Capítulo 4.- Saldos vivos</t>
  </si>
  <si>
    <t>CUADRO 4.3</t>
  </si>
  <si>
    <t>CUADRO 4.4</t>
  </si>
  <si>
    <t>CUADRO 5.1</t>
  </si>
  <si>
    <t>Emisiones registradas durante los últimos doce meses</t>
  </si>
  <si>
    <t>Capítulo 6.- Datos individuales</t>
  </si>
  <si>
    <t>CUADRO 6.1</t>
  </si>
  <si>
    <r>
      <t xml:space="preserve">TACP 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</si>
  <si>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 xml:space="preserve">Tipo de interés de referencia </t>
    </r>
    <r>
      <rPr>
        <b/>
        <vertAlign val="superscript"/>
        <sz val="8"/>
        <rFont val="Myriad Pro"/>
        <family val="2"/>
      </rPr>
      <t xml:space="preserve">2 </t>
    </r>
  </si>
  <si>
    <r>
      <t xml:space="preserve">Spread </t>
    </r>
    <r>
      <rPr>
        <b/>
        <vertAlign val="superscript"/>
        <sz val="8"/>
        <rFont val="Myriad Pro"/>
        <family val="2"/>
      </rPr>
      <t>3</t>
    </r>
  </si>
  <si>
    <r>
      <t>Inversores</t>
    </r>
    <r>
      <rPr>
        <b/>
        <vertAlign val="superscript"/>
        <sz val="8"/>
        <rFont val="Myriad Pro"/>
        <family val="2"/>
      </rPr>
      <t xml:space="preserve"> 4</t>
    </r>
  </si>
  <si>
    <t>Millones de euros</t>
  </si>
  <si>
    <t xml:space="preserve"> Mediante FTH  (a)</t>
  </si>
  <si>
    <t xml:space="preserve"> Mediante FTA  </t>
  </si>
  <si>
    <t>TOTAL BONOS DE TITULIZACIÓN</t>
  </si>
  <si>
    <t xml:space="preserve">PAGARÉS DE TITULIZACIÓN EMITIDOS </t>
  </si>
  <si>
    <t xml:space="preserve"> Bancos  </t>
  </si>
  <si>
    <t xml:space="preserve"> EFC  </t>
  </si>
  <si>
    <t xml:space="preserve"> ICO</t>
  </si>
  <si>
    <t>Otras sociedades financieras</t>
  </si>
  <si>
    <t xml:space="preserve"> Sociedades no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</si>
  <si>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</si>
  <si>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</si>
  <si>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</si>
  <si>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</si>
  <si>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</si>
  <si>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</si>
  <si>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</si>
  <si>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</si>
  <si>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</si>
  <si>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Menor que 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</si>
  <si>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</si>
  <si>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</si>
  <si>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</si>
  <si>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</si>
  <si>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</si>
  <si>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</si>
  <si>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Otros</t>
  </si>
  <si>
    <t>Instituciones Financieras</t>
  </si>
  <si>
    <t>Banco de España</t>
  </si>
  <si>
    <t>Entidades de crédito</t>
  </si>
  <si>
    <t>Residentes españolas</t>
  </si>
  <si>
    <t>Residentes extranjeras</t>
  </si>
  <si>
    <t>Otras Instituciones Financieras</t>
  </si>
  <si>
    <t>Fondos de garantía</t>
  </si>
  <si>
    <t>Entidades de Inversión</t>
  </si>
  <si>
    <t>Auxiliares Financieros</t>
  </si>
  <si>
    <t>Empresas de seguros</t>
  </si>
  <si>
    <t>Administración Pública</t>
  </si>
  <si>
    <t>Empresas no Financieras</t>
  </si>
  <si>
    <t>Familias</t>
  </si>
  <si>
    <t>Instituciones privadas sin fines de lucro</t>
  </si>
  <si>
    <t>Resto</t>
  </si>
  <si>
    <t>por el propio cedente o emisor</t>
  </si>
  <si>
    <t>Distribución según sector del suscriptor</t>
  </si>
  <si>
    <t>%</t>
  </si>
  <si>
    <t>Número</t>
  </si>
  <si>
    <t>Distribución por tipo de activo cedido y mejoras crediticias.</t>
  </si>
  <si>
    <t>FECHA</t>
  </si>
  <si>
    <t>Nº de valores necesarios para alcanzar el % de contratación (excluido BE)</t>
  </si>
  <si>
    <t>% valores contratan (excluido BE)</t>
  </si>
  <si>
    <t>Nº de valores vivos</t>
  </si>
  <si>
    <t>Cuadro 5.2</t>
  </si>
  <si>
    <t>Número de bonos de titulización necesarios para alcanzar el porcentaje de contratación en aiaf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</si>
  <si>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</si>
  <si>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</si>
  <si>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</si>
  <si>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</si>
  <si>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</si>
  <si>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</si>
  <si>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</si>
  <si>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</si>
  <si>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</si>
  <si>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</si>
  <si>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</si>
  <si>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</si>
  <si>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</si>
  <si>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</si>
  <si>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</si>
  <si>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</si>
  <si>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</si>
  <si>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</si>
  <si>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</si>
  <si>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 xml:space="preserve">(1) Tasa anual constante de prepago media prevista. </t>
  </si>
  <si>
    <t>TOTAL BONOS</t>
  </si>
  <si>
    <t>TOTAL PAGARÉS</t>
  </si>
  <si>
    <t xml:space="preserve">Aaa </t>
  </si>
  <si>
    <t xml:space="preserve">AAA </t>
  </si>
  <si>
    <t xml:space="preserve">E 3 </t>
  </si>
  <si>
    <t>D</t>
  </si>
  <si>
    <t xml:space="preserve">A   </t>
  </si>
  <si>
    <t xml:space="preserve">A3  </t>
  </si>
  <si>
    <t xml:space="preserve">BBB </t>
  </si>
  <si>
    <t>Préstamos hipotecarios</t>
  </si>
  <si>
    <t>Préstamos empresas</t>
  </si>
  <si>
    <t xml:space="preserve">E 6 </t>
  </si>
  <si>
    <t>Préstamos auto</t>
  </si>
  <si>
    <t>C</t>
  </si>
  <si>
    <t>E</t>
  </si>
  <si>
    <t>Cédulas hipotecarias</t>
  </si>
  <si>
    <t xml:space="preserve">E 1 </t>
  </si>
  <si>
    <t>Préstamos consumo</t>
  </si>
  <si>
    <t>Caa1</t>
  </si>
  <si>
    <t>A2(G)</t>
  </si>
  <si>
    <t xml:space="preserve">AA  </t>
  </si>
  <si>
    <t xml:space="preserve">Número de fondos de titulización registrados durante el periodo </t>
  </si>
  <si>
    <t>distribuidos por mejoras crediticias</t>
  </si>
  <si>
    <t xml:space="preserve">B1  </t>
  </si>
  <si>
    <t>Caa2</t>
  </si>
  <si>
    <t>FTPYMES</t>
  </si>
  <si>
    <t>Préstamos grandes empresas</t>
  </si>
  <si>
    <t xml:space="preserve">F1+ </t>
  </si>
  <si>
    <t xml:space="preserve">F.T. DEL DEFICIT DEL SISTEMA ELECTRICO     </t>
  </si>
  <si>
    <t xml:space="preserve">AA- </t>
  </si>
  <si>
    <t xml:space="preserve">AA+ </t>
  </si>
  <si>
    <t xml:space="preserve">SANTANDER EMPRESAS 8                    </t>
  </si>
  <si>
    <t xml:space="preserve">A-  </t>
  </si>
  <si>
    <t xml:space="preserve">BB+ </t>
  </si>
  <si>
    <t xml:space="preserve">Aa2 </t>
  </si>
  <si>
    <t xml:space="preserve">SANTANDER EMPRESAS 9                    </t>
  </si>
  <si>
    <t xml:space="preserve">B3  </t>
  </si>
  <si>
    <t xml:space="preserve">SANTANDER FINANCIACION 5                </t>
  </si>
  <si>
    <t xml:space="preserve">SANTANDER HIPOTECARIO 7                 </t>
  </si>
  <si>
    <t xml:space="preserve">C   </t>
  </si>
  <si>
    <t xml:space="preserve">MADRID ACTIVOS CORPORATIVOS V           </t>
  </si>
  <si>
    <t xml:space="preserve">FONCAIXA AUTONOMOS                      </t>
  </si>
  <si>
    <t>Baa2</t>
  </si>
  <si>
    <t xml:space="preserve">IM UNNIM RMBS 1                         </t>
  </si>
  <si>
    <t>Ca</t>
  </si>
  <si>
    <t/>
  </si>
  <si>
    <t>E6</t>
  </si>
  <si>
    <t>AYT NOVACAIXAGALICIA HIPOTECARIO I</t>
  </si>
  <si>
    <t xml:space="preserve">EMPRESAS BANESTO 6                      </t>
  </si>
  <si>
    <t xml:space="preserve">Ca  </t>
  </si>
  <si>
    <t xml:space="preserve">IM FTPYME SABADELL 9                    </t>
  </si>
  <si>
    <t xml:space="preserve">IM BANCO POPULAR FTPYME 3               </t>
  </si>
  <si>
    <t xml:space="preserve">IM BES EMPRESAS 1                       </t>
  </si>
  <si>
    <t xml:space="preserve">FONDO DE TITULIZACION DEL DEFICIT       </t>
  </si>
  <si>
    <t xml:space="preserve">A1  </t>
  </si>
  <si>
    <t xml:space="preserve">SANTANDER EMPRESAS 10                   </t>
  </si>
  <si>
    <t xml:space="preserve">FONCAIXA CONSUMO 1                      </t>
  </si>
  <si>
    <t xml:space="preserve">Ba3 </t>
  </si>
  <si>
    <t xml:space="preserve">SANTANDER CONSUMER SPAIN AUTO 2011-1    </t>
  </si>
  <si>
    <t xml:space="preserve">Aa3 </t>
  </si>
  <si>
    <t xml:space="preserve">SANTANDER 2                             </t>
  </si>
  <si>
    <t xml:space="preserve">A1+ </t>
  </si>
  <si>
    <t xml:space="preserve">AYT CELERIS HIPOTECARIO I               </t>
  </si>
  <si>
    <t xml:space="preserve">SANTANDER HIPOTECARIO 8                 </t>
  </si>
  <si>
    <t xml:space="preserve">Ba1 </t>
  </si>
  <si>
    <t xml:space="preserve">BBVA EMPRESAS 6                         </t>
  </si>
  <si>
    <t xml:space="preserve">BB  </t>
  </si>
  <si>
    <t xml:space="preserve">GC FTPYME UNNIM 1                       </t>
  </si>
  <si>
    <t xml:space="preserve">MADRID FTPYME II                        </t>
  </si>
  <si>
    <t xml:space="preserve">AYT GOYA HIPOTECARIO V                  </t>
  </si>
  <si>
    <t>AG</t>
  </si>
  <si>
    <t>AS</t>
  </si>
  <si>
    <t xml:space="preserve">AYT CAJA INGENIEROS 2                   </t>
  </si>
  <si>
    <t xml:space="preserve">IM CAJAMAR EMPRESAS 4                   </t>
  </si>
  <si>
    <t xml:space="preserve">CCC </t>
  </si>
  <si>
    <t>Estadísticas de fondos de titulización de activos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</si>
  <si>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</si>
  <si>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</si>
  <si>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</si>
  <si>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</si>
  <si>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Cuadro 2.1.- Importe suscrito de los bonos de titulización. Distribución según sector del suscriptor</t>
  </si>
  <si>
    <t>Cuadro 3.1.- Número de fondos de titulización registrados durante el periodo, distribuidos por mejoras crediticias</t>
  </si>
  <si>
    <t>Capítulo 5.- Contratación en los mercados secundarios organizados</t>
  </si>
  <si>
    <t>Cuadro 6.1.- Emisiones registradas durante los últimos doce meses</t>
  </si>
  <si>
    <r>
      <t xml:space="preserve">Fondos privados </t>
    </r>
    <r>
      <rPr>
        <vertAlign val="superscript"/>
        <sz val="8"/>
        <rFont val="Myriad Pro"/>
        <family val="2"/>
      </rPr>
      <t>1</t>
    </r>
  </si>
  <si>
    <r>
      <t>Número de fondos</t>
    </r>
    <r>
      <rPr>
        <vertAlign val="superscript"/>
        <sz val="8"/>
        <rFont val="Myriad Pro"/>
        <family val="2"/>
      </rPr>
      <t xml:space="preserve"> 1</t>
    </r>
  </si>
  <si>
    <t xml:space="preserve">SANTANDER EMPRESAS 11                   </t>
  </si>
  <si>
    <t xml:space="preserve">RURAL CEDULA I                          </t>
  </si>
  <si>
    <t>Cuadro 3.2.- Porcentaje  medio de cobertura sobre el importe cedido de las mejoras crediticias</t>
  </si>
  <si>
    <t>Cuadro 4.1.- Saldo vivo de los bonos y pagarés de titulización en los mercados secundarios organizados españoles. Distribución por tipo de activo cedido</t>
  </si>
  <si>
    <t>Cuadro 4.2.- Saldo vivo de los bonos de titulización en los mercados secundarios organizados españoles. Distribución según calificación crediticia</t>
  </si>
  <si>
    <t>Cuadro 4.3.- Saldo vivo de los bonos y pagarés de titulización en los mercados secundarios organizados españoles. Distribución según naturaleza del cedente</t>
  </si>
  <si>
    <t>Cuadro 5.1.- Contratación en los mercados secundarios organizados españoles. Distribución por tipo de activo cedido</t>
  </si>
  <si>
    <t>2 Se consideran únicamente las operaciones sin swap, en las que los tipos de interés de referencia y periodos de devengo de intereses de los activos están ligados con los de los bonos .</t>
  </si>
  <si>
    <r>
      <t>Porcentaje medio de cobertura sobre el importe cedido de las mejoras crediticias</t>
    </r>
    <r>
      <rPr>
        <vertAlign val="superscript"/>
        <sz val="10"/>
        <color indexed="62"/>
        <rFont val="Myriad Pro"/>
        <family val="2"/>
      </rPr>
      <t>1</t>
    </r>
  </si>
  <si>
    <t>1 Porcentaje medio calculado entre los fondos que disponen de la mejora</t>
  </si>
  <si>
    <r>
      <t>Exceso de spread</t>
    </r>
    <r>
      <rPr>
        <vertAlign val="superscript"/>
        <sz val="8"/>
        <rFont val="Myriad Pro"/>
        <family val="2"/>
      </rPr>
      <t>3</t>
    </r>
  </si>
  <si>
    <t>Saldo vivo de los bonos y pagarés de titulización en los mercados secundarios organizados españoles.</t>
  </si>
  <si>
    <t>Saldo vivo de los bonos de titulización en los mercados secundarios organizados españoles.</t>
  </si>
  <si>
    <t>Contratación en los mercados secundarios organizados españoles.</t>
  </si>
  <si>
    <t>DBRS</t>
  </si>
  <si>
    <t>BBB(Low)</t>
  </si>
  <si>
    <t>BBB(High)</t>
  </si>
  <si>
    <t>B(High)</t>
  </si>
  <si>
    <t>CCC</t>
  </si>
  <si>
    <t>4</t>
  </si>
  <si>
    <t>A1</t>
  </si>
  <si>
    <t>5</t>
  </si>
  <si>
    <t>A2 G</t>
  </si>
  <si>
    <t>6</t>
  </si>
  <si>
    <t>2</t>
  </si>
  <si>
    <t>7</t>
  </si>
  <si>
    <t>1</t>
  </si>
  <si>
    <t>8</t>
  </si>
  <si>
    <t>9</t>
  </si>
  <si>
    <t>10</t>
  </si>
  <si>
    <t>11</t>
  </si>
  <si>
    <t>12</t>
  </si>
  <si>
    <t xml:space="preserve">AYT CELERIS HIPOTECARIO II              </t>
  </si>
  <si>
    <t>Junio 2012</t>
  </si>
  <si>
    <t>Cuadro 3.3.- Número de fondos de titulización registrados durante Junio de 2012. Distribución por tipo de activo cedido y mejoras crediticias</t>
  </si>
  <si>
    <t>Cuadro 2.2.- Importe suscrito de los bonos de titulización de fondos registrados en Junio de 2012. Distribución según sector del suscriptor y calificación crediticia</t>
  </si>
  <si>
    <t xml:space="preserve">1 Número de expedientes: incluye los programas de pagarés registrados, las renovaciones de los mismos y las emisiones amparadas en programas de fondos. </t>
  </si>
  <si>
    <t xml:space="preserve">2 No incluido en el total anterior. </t>
  </si>
  <si>
    <t xml:space="preserve">1 No incluido en el total anterior. Importes de constitución de los fondos. </t>
  </si>
  <si>
    <t>Importe suscrito de los bonos de titulización de fondos registrados en junio de 2012.</t>
  </si>
  <si>
    <t>1 Se consideran únicamente las operaciones sin swap, en las que los tipos de interés de referencia y periodos de devengo de intereses de los activos están ligados con los de los bonos .</t>
  </si>
  <si>
    <t>Número de fondos de titulización registrados durante junio de 2012.</t>
  </si>
  <si>
    <t xml:space="preserve">BBVA RMBS 11                            </t>
  </si>
  <si>
    <t xml:space="preserve">A    </t>
  </si>
  <si>
    <t xml:space="preserve">B    </t>
  </si>
  <si>
    <t xml:space="preserve">C    </t>
  </si>
  <si>
    <t>B (High)</t>
  </si>
  <si>
    <t>Saldo vivo de los bonos de titulización en los mercados secundarios organizados españoles.
Distribución por tipo de activo cedido y calificación crediticia</t>
  </si>
  <si>
    <t>Cuadro 4.4.- Saldo vivo de los bonos de titulización en los mercados secundarios organizados españoles. Distribución por tipo de activo cedido y calificación crediticia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</si>
</sst>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\-mmm\-yy;@"/>
    <numFmt numFmtId="166" formatCode="#,##0.000"/>
    <numFmt numFmtId="167" formatCode="#,##0.0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mmm\-yy;@"/>
    <numFmt numFmtId="173" formatCode="_-* #,##0\ _P_t_a_-;\-* #,##0\ _P_t_a_-;_-* &quot;-&quot;\ _P_t_a_-;_-@_-"/>
    <numFmt numFmtId="174" formatCode="#,##0.00000"/>
    <numFmt numFmtId="175" formatCode="[$-C0A]dddd\,\ dd&quot; de &quot;mmmm&quot; de &quot;yyyy"/>
    <numFmt numFmtId="176" formatCode="0.0%"/>
    <numFmt numFmtId="177" formatCode="0.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-* #,##0.0000\ _€_-;\-* #,##0.0000\ _€_-;_-* &quot;-&quot;????\ _€_-;_-@_-"/>
  </numFmts>
  <fonts count="58">
    <font>
      <sz val="10"/>
      <name val="Arial"/>
      <family val="0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sz val="10"/>
      <color indexed="25"/>
      <name val="Myriad Pro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b/>
      <sz val="8"/>
      <color indexed="62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color indexed="62"/>
      <name val="Myriad Pro"/>
      <family val="2"/>
    </font>
    <font>
      <b/>
      <sz val="10"/>
      <name val="Myriad Pro"/>
      <family val="2"/>
    </font>
    <font>
      <b/>
      <sz val="14"/>
      <name val="Myriad Pro"/>
      <family val="2"/>
    </font>
    <font>
      <u val="single"/>
      <sz val="10"/>
      <name val="Myriad Pro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25"/>
      <name val="Calibri"/>
      <family val="2"/>
    </font>
    <font>
      <sz val="11"/>
      <color indexed="29"/>
      <name val="Calibri"/>
      <family val="2"/>
    </font>
    <font>
      <b/>
      <sz val="11"/>
      <color indexed="26"/>
      <name val="Calibri"/>
      <family val="2"/>
    </font>
    <font>
      <sz val="11"/>
      <color indexed="27"/>
      <name val="Calibri"/>
      <family val="2"/>
    </font>
    <font>
      <i/>
      <sz val="11"/>
      <color indexed="26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sz val="14"/>
      <color indexed="29"/>
      <name val="Myriad Pro"/>
      <family val="2"/>
    </font>
    <font>
      <sz val="10"/>
      <color indexed="29"/>
      <name val="Myriad Pro"/>
      <family val="2"/>
    </font>
    <font>
      <u val="single"/>
      <sz val="10"/>
      <color indexed="2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 val="single"/>
      <sz val="10"/>
      <color rgb="FF0000CC"/>
      <name val="Myriad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right" vertical="top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left"/>
    </xf>
    <xf numFmtId="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left"/>
    </xf>
    <xf numFmtId="167" fontId="11" fillId="0" borderId="1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5" fontId="4" fillId="0" borderId="10" xfId="0" applyNumberFormat="1" applyFont="1" applyFill="1" applyBorder="1" applyAlignment="1" applyProtection="1">
      <alignment horizontal="center" wrapText="1"/>
      <protection locked="0"/>
    </xf>
    <xf numFmtId="167" fontId="4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right"/>
    </xf>
    <xf numFmtId="3" fontId="11" fillId="0" borderId="10" xfId="0" applyNumberFormat="1" applyFont="1" applyBorder="1" applyAlignment="1">
      <alignment/>
    </xf>
    <xf numFmtId="14" fontId="3" fillId="34" borderId="0" xfId="0" applyNumberFormat="1" applyFont="1" applyFill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 indent="1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1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3" fontId="3" fillId="36" borderId="0" xfId="0" applyNumberFormat="1" applyFont="1" applyFill="1" applyAlignment="1">
      <alignment/>
    </xf>
    <xf numFmtId="3" fontId="3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left"/>
    </xf>
    <xf numFmtId="0" fontId="1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11" xfId="0" applyFont="1" applyFill="1" applyBorder="1" applyAlignment="1">
      <alignment horizontal="right" vertical="top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3" fontId="4" fillId="35" borderId="16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center"/>
    </xf>
    <xf numFmtId="0" fontId="4" fillId="0" borderId="0" xfId="60" applyFont="1" applyBorder="1">
      <alignment/>
      <protection/>
    </xf>
    <xf numFmtId="0" fontId="4" fillId="0" borderId="0" xfId="60" applyFont="1" applyFill="1" applyBorder="1">
      <alignment/>
      <protection/>
    </xf>
    <xf numFmtId="49" fontId="3" fillId="0" borderId="0" xfId="60" applyNumberFormat="1" applyFont="1">
      <alignment/>
      <protection/>
    </xf>
    <xf numFmtId="3" fontId="4" fillId="0" borderId="0" xfId="60" applyNumberFormat="1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left"/>
      <protection/>
    </xf>
    <xf numFmtId="49" fontId="1" fillId="0" borderId="0" xfId="60" applyNumberFormat="1" applyFont="1" applyBorder="1">
      <alignment/>
      <protection/>
    </xf>
    <xf numFmtId="0" fontId="3" fillId="0" borderId="10" xfId="60" applyFont="1" applyBorder="1">
      <alignment/>
      <protection/>
    </xf>
    <xf numFmtId="49" fontId="3" fillId="0" borderId="0" xfId="60" applyNumberFormat="1" applyFont="1" applyFill="1" applyBorder="1">
      <alignment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0" fillId="0" borderId="0" xfId="60" applyFont="1">
      <alignment/>
      <protection/>
    </xf>
    <xf numFmtId="0" fontId="13" fillId="0" borderId="11" xfId="60" applyFont="1" applyBorder="1">
      <alignment/>
      <protection/>
    </xf>
    <xf numFmtId="0" fontId="3" fillId="0" borderId="11" xfId="60" applyFont="1" applyBorder="1">
      <alignment/>
      <protection/>
    </xf>
    <xf numFmtId="0" fontId="3" fillId="33" borderId="11" xfId="60" applyFont="1" applyFill="1" applyBorder="1" applyAlignment="1">
      <alignment horizontal="right" vertical="top"/>
      <protection/>
    </xf>
    <xf numFmtId="0" fontId="13" fillId="0" borderId="0" xfId="60" applyFont="1" applyBorder="1" applyAlignment="1">
      <alignment horizontal="left"/>
      <protection/>
    </xf>
    <xf numFmtId="3" fontId="1" fillId="0" borderId="0" xfId="60" applyNumberFormat="1" applyFont="1">
      <alignment/>
      <protection/>
    </xf>
    <xf numFmtId="0" fontId="4" fillId="0" borderId="16" xfId="60" applyFont="1" applyFill="1" applyBorder="1">
      <alignment/>
      <protection/>
    </xf>
    <xf numFmtId="3" fontId="4" fillId="0" borderId="16" xfId="60" applyNumberFormat="1" applyFont="1" applyFill="1" applyBorder="1">
      <alignment/>
      <protection/>
    </xf>
    <xf numFmtId="0" fontId="3" fillId="0" borderId="10" xfId="60" applyFont="1" applyFill="1" applyBorder="1" applyAlignment="1">
      <alignment wrapText="1"/>
      <protection/>
    </xf>
    <xf numFmtId="3" fontId="3" fillId="0" borderId="10" xfId="60" applyNumberFormat="1" applyFont="1" applyFill="1" applyBorder="1">
      <alignment/>
      <protection/>
    </xf>
    <xf numFmtId="49" fontId="1" fillId="0" borderId="0" xfId="60" applyNumberFormat="1" applyFont="1" applyFill="1" applyBorder="1">
      <alignment/>
      <protection/>
    </xf>
    <xf numFmtId="2" fontId="1" fillId="0" borderId="0" xfId="60" applyNumberFormat="1" applyFont="1" applyBorder="1">
      <alignment/>
      <protection/>
    </xf>
    <xf numFmtId="0" fontId="7" fillId="0" borderId="11" xfId="60" applyFont="1" applyBorder="1">
      <alignment/>
      <protection/>
    </xf>
    <xf numFmtId="0" fontId="0" fillId="0" borderId="11" xfId="60" applyBorder="1" applyAlignment="1">
      <alignment wrapText="1"/>
      <protection/>
    </xf>
    <xf numFmtId="9" fontId="4" fillId="0" borderId="12" xfId="60" applyNumberFormat="1" applyFont="1" applyFill="1" applyBorder="1">
      <alignment/>
      <protection/>
    </xf>
    <xf numFmtId="172" fontId="3" fillId="0" borderId="0" xfId="60" applyNumberFormat="1" applyFont="1" applyFill="1" applyBorder="1" applyAlignment="1">
      <alignment horizontal="center"/>
      <protection/>
    </xf>
    <xf numFmtId="1" fontId="3" fillId="0" borderId="0" xfId="60" applyNumberFormat="1" applyFont="1" applyFill="1" applyBorder="1">
      <alignment/>
      <protection/>
    </xf>
    <xf numFmtId="172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>
      <alignment/>
      <protection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5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19" fillId="0" borderId="0" xfId="45" applyFont="1" applyAlignment="1" applyProtection="1">
      <alignment horizontal="left"/>
      <protection/>
    </xf>
    <xf numFmtId="0" fontId="56" fillId="0" borderId="0" xfId="0" applyFont="1" applyAlignment="1">
      <alignment/>
    </xf>
    <xf numFmtId="0" fontId="57" fillId="0" borderId="0" xfId="45" applyFont="1" applyAlignment="1" applyProtection="1">
      <alignment horizontal="left"/>
      <protection/>
    </xf>
    <xf numFmtId="0" fontId="56" fillId="0" borderId="0" xfId="0" applyFont="1" applyAlignment="1">
      <alignment horizontal="left"/>
    </xf>
    <xf numFmtId="43" fontId="3" fillId="0" borderId="17" xfId="50" applyFont="1" applyBorder="1" applyAlignment="1">
      <alignment/>
    </xf>
    <xf numFmtId="43" fontId="3" fillId="0" borderId="15" xfId="50" applyFont="1" applyBorder="1" applyAlignment="1">
      <alignment/>
    </xf>
    <xf numFmtId="43" fontId="3" fillId="0" borderId="18" xfId="50" applyFont="1" applyBorder="1" applyAlignment="1">
      <alignment/>
    </xf>
    <xf numFmtId="43" fontId="3" fillId="0" borderId="13" xfId="50" applyFont="1" applyBorder="1" applyAlignment="1">
      <alignment/>
    </xf>
    <xf numFmtId="43" fontId="3" fillId="0" borderId="14" xfId="50" applyFont="1" applyBorder="1" applyAlignment="1">
      <alignment/>
    </xf>
    <xf numFmtId="17" fontId="18" fillId="0" borderId="0" xfId="0" applyNumberFormat="1" applyFont="1" applyAlignment="1" quotePrefix="1">
      <alignment horizontal="left"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3" fontId="3" fillId="0" borderId="15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right" vertical="top"/>
    </xf>
    <xf numFmtId="43" fontId="3" fillId="0" borderId="17" xfId="55" applyFont="1" applyBorder="1" applyAlignment="1">
      <alignment/>
    </xf>
    <xf numFmtId="43" fontId="3" fillId="0" borderId="13" xfId="55" applyFont="1" applyBorder="1" applyAlignment="1">
      <alignment/>
    </xf>
    <xf numFmtId="43" fontId="3" fillId="0" borderId="15" xfId="55" applyFont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3" fontId="3" fillId="0" borderId="11" xfId="60" applyNumberFormat="1" applyFont="1" applyFill="1" applyBorder="1" applyAlignment="1">
      <alignment horizontal="center"/>
      <protection/>
    </xf>
    <xf numFmtId="4" fontId="3" fillId="0" borderId="11" xfId="60" applyNumberFormat="1" applyFont="1" applyFill="1" applyBorder="1" applyAlignment="1">
      <alignment horizontal="center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wrapText="1"/>
      <protection/>
    </xf>
    <xf numFmtId="4" fontId="3" fillId="0" borderId="0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>
      <alignment horizontal="center"/>
      <protection/>
    </xf>
    <xf numFmtId="4" fontId="3" fillId="0" borderId="10" xfId="60" applyNumberFormat="1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tas" xfId="63"/>
    <cellStyle name="Notas 2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704850</xdr:colOff>
      <xdr:row>1</xdr:row>
      <xdr:rowOff>0</xdr:rowOff>
    </xdr:to>
    <xdr:pic>
      <xdr:nvPicPr>
        <xdr:cNvPr id="1" name="Picture 1" descr="logo pequen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94" customWidth="1"/>
    <col min="2" max="2" width="137.421875" style="196" bestFit="1" customWidth="1"/>
    <col min="3" max="16384" width="11.421875" style="194" customWidth="1"/>
  </cols>
  <sheetData>
    <row r="2" ht="18.75">
      <c r="B2" s="197" t="s">
        <v>232</v>
      </c>
    </row>
    <row r="3" ht="9" customHeight="1">
      <c r="B3" s="197"/>
    </row>
    <row r="4" ht="18.75">
      <c r="B4" s="210" t="s">
        <v>276</v>
      </c>
    </row>
    <row r="5" ht="13.5" customHeight="1"/>
    <row r="6" ht="13.5" customHeight="1"/>
    <row r="7" ht="13.5" customHeight="1">
      <c r="B7" s="195" t="s">
        <v>51</v>
      </c>
    </row>
    <row r="8" ht="13.5" customHeight="1">
      <c r="B8" s="198"/>
    </row>
    <row r="9" s="202" customFormat="1" ht="14.25" customHeight="1">
      <c r="B9" s="203" t="s">
        <v>233</v>
      </c>
    </row>
    <row r="10" s="202" customFormat="1" ht="13.5" customHeight="1">
      <c r="B10" s="204"/>
    </row>
    <row r="11" s="202" customFormat="1" ht="13.5" customHeight="1">
      <c r="B11" s="203" t="s">
        <v>234</v>
      </c>
    </row>
    <row r="12" s="202" customFormat="1" ht="13.5" customHeight="1">
      <c r="B12" s="204"/>
    </row>
    <row r="13" s="202" customFormat="1" ht="13.5" customHeight="1">
      <c r="B13" s="203" t="s">
        <v>235</v>
      </c>
    </row>
    <row r="14" s="202" customFormat="1" ht="13.5" customHeight="1">
      <c r="B14" s="203"/>
    </row>
    <row r="15" s="202" customFormat="1" ht="13.5" customHeight="1">
      <c r="B15" s="203" t="s">
        <v>236</v>
      </c>
    </row>
    <row r="16" ht="13.5" customHeight="1"/>
    <row r="17" ht="13.5" customHeight="1">
      <c r="B17" s="198"/>
    </row>
    <row r="18" ht="13.5" customHeight="1">
      <c r="B18" s="195" t="s">
        <v>57</v>
      </c>
    </row>
    <row r="19" ht="13.5" customHeight="1">
      <c r="B19" s="201"/>
    </row>
    <row r="20" s="202" customFormat="1" ht="14.25" customHeight="1">
      <c r="B20" s="203" t="s">
        <v>237</v>
      </c>
    </row>
    <row r="21" s="202" customFormat="1" ht="14.25" customHeight="1">
      <c r="B21" s="203"/>
    </row>
    <row r="22" s="202" customFormat="1" ht="14.25" customHeight="1">
      <c r="B22" s="203" t="s">
        <v>278</v>
      </c>
    </row>
    <row r="23" ht="13.5" customHeight="1">
      <c r="B23" s="201"/>
    </row>
    <row r="24" ht="13.5" customHeight="1">
      <c r="B24" s="198"/>
    </row>
    <row r="25" ht="13.5" customHeight="1">
      <c r="B25" s="195" t="s">
        <v>69</v>
      </c>
    </row>
    <row r="26" ht="13.5" customHeight="1">
      <c r="B26" s="201"/>
    </row>
    <row r="27" s="202" customFormat="1" ht="14.25" customHeight="1">
      <c r="B27" s="203" t="s">
        <v>238</v>
      </c>
    </row>
    <row r="28" s="202" customFormat="1" ht="14.25" customHeight="1">
      <c r="B28" s="203"/>
    </row>
    <row r="29" s="202" customFormat="1" ht="14.25" customHeight="1">
      <c r="B29" s="203" t="s">
        <v>245</v>
      </c>
    </row>
    <row r="30" s="202" customFormat="1" ht="14.25" customHeight="1">
      <c r="B30" s="203"/>
    </row>
    <row r="31" s="202" customFormat="1" ht="14.25" customHeight="1">
      <c r="B31" s="203" t="s">
        <v>277</v>
      </c>
    </row>
    <row r="32" ht="13.5" customHeight="1">
      <c r="B32" s="201"/>
    </row>
    <row r="33" ht="13.5" customHeight="1">
      <c r="B33" s="199"/>
    </row>
    <row r="34" ht="13.5" customHeight="1">
      <c r="B34" s="195" t="s">
        <v>73</v>
      </c>
    </row>
    <row r="35" ht="13.5" customHeight="1">
      <c r="B35" s="198"/>
    </row>
    <row r="36" s="202" customFormat="1" ht="14.25" customHeight="1">
      <c r="B36" s="203" t="s">
        <v>246</v>
      </c>
    </row>
    <row r="37" s="202" customFormat="1" ht="14.25" customHeight="1">
      <c r="B37" s="203"/>
    </row>
    <row r="38" s="202" customFormat="1" ht="14.25" customHeight="1">
      <c r="B38" s="203" t="s">
        <v>247</v>
      </c>
    </row>
    <row r="39" s="202" customFormat="1" ht="14.25" customHeight="1">
      <c r="B39" s="203"/>
    </row>
    <row r="40" s="202" customFormat="1" ht="14.25" customHeight="1">
      <c r="B40" s="203" t="s">
        <v>248</v>
      </c>
    </row>
    <row r="41" s="202" customFormat="1" ht="14.25" customHeight="1">
      <c r="B41" s="203"/>
    </row>
    <row r="42" s="202" customFormat="1" ht="14.25" customHeight="1">
      <c r="B42" s="203" t="s">
        <v>291</v>
      </c>
    </row>
    <row r="43" s="202" customFormat="1" ht="14.25" customHeight="1">
      <c r="B43" s="203"/>
    </row>
    <row r="44" ht="13.5" customHeight="1"/>
    <row r="45" ht="13.5" customHeight="1">
      <c r="B45" s="195" t="s">
        <v>239</v>
      </c>
    </row>
    <row r="46" ht="13.5" customHeight="1"/>
    <row r="47" s="202" customFormat="1" ht="14.25" customHeight="1">
      <c r="B47" s="203" t="s">
        <v>249</v>
      </c>
    </row>
    <row r="48" s="202" customFormat="1" ht="14.25" customHeight="1">
      <c r="B48" s="203"/>
    </row>
    <row r="49" ht="13.5" customHeight="1">
      <c r="B49" s="200"/>
    </row>
    <row r="50" ht="13.5" customHeight="1">
      <c r="B50" s="195" t="s">
        <v>78</v>
      </c>
    </row>
    <row r="51" ht="13.5" customHeight="1"/>
    <row r="52" s="202" customFormat="1" ht="14.25" customHeight="1">
      <c r="B52" s="203" t="s">
        <v>240</v>
      </c>
    </row>
  </sheetData>
  <sheetProtection/>
  <hyperlinks>
    <hyperlink ref="B9" location="'Cuadro 1.1'!A1" display="Cuadro 1.1.- Número de fondos de titulización registrados durante el periodo. Distribución por tipo de activo cedido"/>
    <hyperlink ref="B11" location="'Cuadro 1.2'!A1" display="Cuadro 1.2.- Importe nominal emitido de bonos y pagarés de titulización. Distribución por tipo de activo cedido"/>
    <hyperlink ref="B13" location="'Cuadro 1.3 '!A1" display="Cuadro 1.3.- Importe nominal emitido de bonos y pagarés de titulización. Distribución según naturaleza del cedente"/>
    <hyperlink ref="B15" location="'Cuadro 1.4'!A1" display="Cuadro 1.4.- Importe nominal emitido de bonos de titulización. Distribución según calificación crediticia"/>
    <hyperlink ref="B20" location="'Cuadro 2.1'!A1" display="Cuadro 2.1.- Importe suscrito de los bonos de titulización. Distribución según sector del suscriptor"/>
    <hyperlink ref="B22" location="'Cuadro 2.2'!A1" display="Cuadro 2.2.- Importe suscrito de los bonos de titulización de fondos registrados en febrero de 2012. Distribución según sector del suscriptor y calificación crediticia"/>
    <hyperlink ref="B27" location="'Cuadro 3.1'!A1" display="Cuadro 3.1.- Número de fondos de titulización registrados durante el periodo, distribuidos por mejoras crediticias"/>
    <hyperlink ref="B29" location="'Cuadro 3.2'!A1" display="Cuadro 3.2.- Porcentaje de cobertura sobre el importe cedido de las mejoras crediticias"/>
    <hyperlink ref="B31" location="'Cuadro 3.3'!A1" display="Cuadro 3.3.- Número de fondos de titulización registrados durante febrero de 2012. Distribución por tipo de activo cedido y mejoras crediticias"/>
    <hyperlink ref="B36" location="'Cuadro 4.1'!A1" display="Cuadro 4.1.- Saldo vivo de los bonos y pagarés de titulización en los mercados secundarios organizados. Distribución por tipo de activo cedido"/>
    <hyperlink ref="B38" location="'Cuadro 4.2'!A1" display="Cuadro 4.2.- Saldo vivo de los bonos de titulización en los mercados secundarios organizados. Distribución según calificación crediticia"/>
    <hyperlink ref="B40" location="'Cuadro 4.3'!A1" display="Cuadro 4.3.- Saldo vivo de los bonos y pagarés de titulización en los mercados secundarios organizados. Distribución según naturaleza del cedente"/>
    <hyperlink ref="B42" location="'Cuadro 4.4'!A1" display="Cuadro 4.4.- Saldo vivo a febrero de 2012 de los bonos de titulización en los mercados secundarios organizados. Distribución por tipo de activo cedido y calificación crediticia"/>
    <hyperlink ref="B47" location="'Cuadro 5.1'!A1" display="Cuadro 5.1.- Contratación en los mercados secundarios organizados. Distribución por tipo de activo cedido"/>
    <hyperlink ref="B52" location="'Cuadro 6.1'!A1" display="Cuadro 6.1.- Emisiones registradas durante los últimos doce mese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customWidth="1"/>
    <col min="2" max="2" width="9.7109375" style="0" customWidth="1"/>
    <col min="3" max="3" width="15.140625" style="0" customWidth="1"/>
    <col min="4" max="9" width="9.7109375" style="0" customWidth="1"/>
  </cols>
  <sheetData>
    <row r="2" spans="1:9" ht="13.5">
      <c r="A2" s="146" t="s">
        <v>284</v>
      </c>
      <c r="B2" s="147"/>
      <c r="C2" s="147"/>
      <c r="D2" s="147"/>
      <c r="E2" s="147"/>
      <c r="F2" s="147"/>
      <c r="G2" s="147"/>
      <c r="H2" s="147"/>
      <c r="I2" s="148" t="s">
        <v>68</v>
      </c>
    </row>
    <row r="3" spans="1:9" ht="13.5">
      <c r="A3" s="149" t="s">
        <v>130</v>
      </c>
      <c r="B3" s="150"/>
      <c r="C3" s="150"/>
      <c r="D3" s="150"/>
      <c r="E3" s="150"/>
      <c r="F3" s="150"/>
      <c r="G3" s="150"/>
      <c r="H3" s="150"/>
      <c r="I3" s="150"/>
    </row>
    <row r="4" spans="1:9" ht="13.5">
      <c r="A4" s="151"/>
      <c r="B4" s="150"/>
      <c r="C4" s="150"/>
      <c r="D4" s="150"/>
      <c r="E4" s="150"/>
      <c r="F4" s="150"/>
      <c r="G4" s="150"/>
      <c r="H4" s="150"/>
      <c r="I4" s="150"/>
    </row>
    <row r="5" spans="1:9" ht="23.25">
      <c r="A5" s="152"/>
      <c r="B5" s="153" t="s">
        <v>65</v>
      </c>
      <c r="C5" s="153" t="s">
        <v>104</v>
      </c>
      <c r="D5" s="153" t="s">
        <v>70</v>
      </c>
      <c r="E5" s="153" t="s">
        <v>105</v>
      </c>
      <c r="F5" s="153" t="s">
        <v>106</v>
      </c>
      <c r="G5" s="153" t="s">
        <v>107</v>
      </c>
      <c r="H5" s="153" t="s">
        <v>108</v>
      </c>
      <c r="I5" s="153" t="s">
        <v>109</v>
      </c>
    </row>
    <row r="6" spans="1:9" ht="12.75">
      <c r="A6" s="129"/>
      <c r="B6" s="154"/>
      <c r="C6" s="154"/>
      <c r="D6" s="154"/>
      <c r="E6" s="154"/>
      <c r="F6" s="154"/>
      <c r="G6" s="154"/>
      <c r="H6" s="154"/>
      <c r="I6" s="154"/>
    </row>
    <row r="7" spans="1:9" ht="12.75">
      <c r="A7" s="127" t="s">
        <v>47</v>
      </c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</row>
    <row r="8" spans="1:9" ht="12.75">
      <c r="A8" s="127" t="s">
        <v>48</v>
      </c>
      <c r="B8" s="155">
        <v>1</v>
      </c>
      <c r="C8" s="155">
        <v>0</v>
      </c>
      <c r="D8" s="155">
        <v>0</v>
      </c>
      <c r="E8" s="155">
        <v>0</v>
      </c>
      <c r="F8" s="155">
        <v>0</v>
      </c>
      <c r="G8" s="155">
        <v>1</v>
      </c>
      <c r="H8" s="155">
        <v>0</v>
      </c>
      <c r="I8" s="155">
        <v>0</v>
      </c>
    </row>
    <row r="9" spans="1:9" ht="12.75">
      <c r="A9" s="127" t="s">
        <v>5</v>
      </c>
      <c r="B9" s="155">
        <v>1</v>
      </c>
      <c r="C9" s="155">
        <v>0</v>
      </c>
      <c r="D9" s="155">
        <v>0</v>
      </c>
      <c r="E9" s="155">
        <v>0</v>
      </c>
      <c r="F9" s="155">
        <v>0</v>
      </c>
      <c r="G9" s="155">
        <v>1</v>
      </c>
      <c r="H9" s="155">
        <v>0</v>
      </c>
      <c r="I9" s="155">
        <v>0</v>
      </c>
    </row>
    <row r="10" spans="1:9" ht="12.75">
      <c r="A10" s="125" t="s">
        <v>8</v>
      </c>
      <c r="B10" s="156">
        <v>1</v>
      </c>
      <c r="C10" s="156">
        <v>0</v>
      </c>
      <c r="D10" s="156">
        <v>0</v>
      </c>
      <c r="E10" s="156">
        <v>0</v>
      </c>
      <c r="F10" s="156">
        <v>0</v>
      </c>
      <c r="G10" s="156">
        <v>1</v>
      </c>
      <c r="H10" s="156">
        <v>0</v>
      </c>
      <c r="I10" s="156">
        <v>0</v>
      </c>
    </row>
    <row r="11" spans="1:9" ht="12.75">
      <c r="A11" s="125" t="s">
        <v>9</v>
      </c>
      <c r="B11" s="156">
        <v>0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</row>
    <row r="12" spans="1:9" ht="12.75">
      <c r="A12" s="125" t="s">
        <v>10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</row>
    <row r="13" spans="1:9" ht="12.75">
      <c r="A13" s="127" t="s">
        <v>6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</row>
    <row r="14" spans="1:9" ht="12.75">
      <c r="A14" s="125" t="s">
        <v>12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</row>
    <row r="15" spans="1:9" ht="12.75">
      <c r="A15" s="125" t="s">
        <v>11</v>
      </c>
      <c r="B15" s="156">
        <v>0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</row>
    <row r="16" spans="1:9" ht="12.75">
      <c r="A16" s="125" t="s">
        <v>16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</row>
    <row r="17" spans="1:9" ht="12.75">
      <c r="A17" s="125" t="s">
        <v>34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</row>
    <row r="18" spans="1:9" ht="12.75">
      <c r="A18" s="127" t="s">
        <v>7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</row>
    <row r="19" spans="1:9" ht="12.75">
      <c r="A19" s="125" t="s">
        <v>35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</row>
    <row r="20" spans="1:9" ht="12.75">
      <c r="A20" s="125" t="s">
        <v>36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</row>
    <row r="21" spans="1:9" ht="12.75">
      <c r="A21" s="125" t="s">
        <v>37</v>
      </c>
      <c r="B21" s="156"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ht="12.75">
      <c r="A22" s="125" t="s">
        <v>18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</row>
    <row r="23" spans="1:9" ht="12.75">
      <c r="A23" s="125" t="s">
        <v>19</v>
      </c>
      <c r="B23" s="156"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</row>
    <row r="24" spans="1:9" ht="12.75">
      <c r="A24" s="125" t="s">
        <v>38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</row>
    <row r="25" spans="1:9" ht="12.75">
      <c r="A25" s="125" t="s">
        <v>21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</row>
    <row r="26" spans="1:9" ht="12.75">
      <c r="A26" s="125" t="s">
        <v>22</v>
      </c>
      <c r="B26" s="156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</row>
    <row r="27" spans="1:9" ht="12.75">
      <c r="A27" s="125" t="s">
        <v>23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</row>
    <row r="28" spans="1:9" ht="12.75">
      <c r="A28" s="125" t="s">
        <v>39</v>
      </c>
      <c r="B28" s="156">
        <v>0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</row>
    <row r="29" spans="1:9" ht="12.75">
      <c r="A29" s="127" t="s">
        <v>42</v>
      </c>
      <c r="B29" s="155">
        <v>1</v>
      </c>
      <c r="C29" s="155">
        <v>0</v>
      </c>
      <c r="D29" s="155">
        <v>0</v>
      </c>
      <c r="E29" s="155">
        <v>0</v>
      </c>
      <c r="F29" s="155">
        <v>0</v>
      </c>
      <c r="G29" s="155">
        <v>1</v>
      </c>
      <c r="H29" s="155">
        <v>0</v>
      </c>
      <c r="I29" s="155">
        <v>0</v>
      </c>
    </row>
    <row r="30" spans="1:9" ht="12.75">
      <c r="A30" s="127"/>
      <c r="B30" s="156"/>
      <c r="C30" s="156"/>
      <c r="D30" s="156"/>
      <c r="E30" s="156"/>
      <c r="F30" s="156"/>
      <c r="G30" s="156"/>
      <c r="H30" s="156"/>
      <c r="I30" s="156"/>
    </row>
    <row r="31" spans="1:9" ht="12.75">
      <c r="A31" s="127" t="s">
        <v>43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</row>
    <row r="32" spans="1:9" ht="6.75" customHeight="1">
      <c r="A32" s="157"/>
      <c r="B32" s="158"/>
      <c r="C32" s="158"/>
      <c r="D32" s="158"/>
      <c r="E32" s="158"/>
      <c r="F32" s="158"/>
      <c r="G32" s="158"/>
      <c r="H32" s="158"/>
      <c r="I32" s="158"/>
    </row>
    <row r="33" spans="1:9" ht="12.75">
      <c r="A33" s="127" t="s">
        <v>44</v>
      </c>
      <c r="B33" s="155">
        <v>1</v>
      </c>
      <c r="C33" s="155">
        <v>0</v>
      </c>
      <c r="D33" s="155">
        <v>0</v>
      </c>
      <c r="E33" s="155">
        <v>0</v>
      </c>
      <c r="F33" s="155">
        <v>0</v>
      </c>
      <c r="G33" s="155">
        <v>1</v>
      </c>
      <c r="H33" s="155">
        <v>0</v>
      </c>
      <c r="I33" s="155">
        <v>0</v>
      </c>
    </row>
    <row r="34" spans="1:9" ht="7.5" customHeight="1">
      <c r="A34" s="127"/>
      <c r="B34" s="156"/>
      <c r="C34" s="156"/>
      <c r="D34" s="156"/>
      <c r="E34" s="156"/>
      <c r="F34" s="156"/>
      <c r="G34" s="156"/>
      <c r="H34" s="156"/>
      <c r="I34" s="156"/>
    </row>
    <row r="35" spans="1:9" s="85" customFormat="1" ht="22.5">
      <c r="A35" s="159" t="s">
        <v>27</v>
      </c>
      <c r="B35" s="160">
        <v>1</v>
      </c>
      <c r="C35" s="160">
        <v>0</v>
      </c>
      <c r="D35" s="160">
        <v>0</v>
      </c>
      <c r="E35" s="160">
        <v>0</v>
      </c>
      <c r="F35" s="160">
        <v>0</v>
      </c>
      <c r="G35" s="160">
        <v>1</v>
      </c>
      <c r="H35" s="160">
        <v>0</v>
      </c>
      <c r="I35" s="160">
        <v>0</v>
      </c>
    </row>
    <row r="36" spans="1:9" ht="16.5" customHeight="1">
      <c r="A36" s="223" t="s">
        <v>46</v>
      </c>
      <c r="B36" s="223"/>
      <c r="C36" s="223"/>
      <c r="D36" s="223"/>
      <c r="E36" s="223"/>
      <c r="F36" s="223"/>
      <c r="G36" s="223"/>
      <c r="H36" s="223"/>
      <c r="I36" s="223"/>
    </row>
    <row r="37" spans="1:9" ht="12.75">
      <c r="A37" s="224"/>
      <c r="B37" s="224"/>
      <c r="C37" s="224"/>
      <c r="D37" s="224"/>
      <c r="E37" s="224"/>
      <c r="F37" s="224"/>
      <c r="G37" s="224"/>
      <c r="H37" s="224"/>
      <c r="I37" s="224"/>
    </row>
    <row r="39" spans="2:9" ht="12.75">
      <c r="B39" s="141"/>
      <c r="C39" s="141"/>
      <c r="D39" s="141"/>
      <c r="E39" s="141"/>
      <c r="F39" s="141"/>
      <c r="G39" s="141"/>
      <c r="H39" s="141"/>
      <c r="I39" s="141"/>
    </row>
    <row r="40" s="124" customFormat="1" ht="11.25">
      <c r="B40" s="140"/>
    </row>
  </sheetData>
  <sheetProtection/>
  <mergeCells count="1">
    <mergeCell ref="A36:I37"/>
  </mergeCells>
  <printOptions horizontalCentered="1"/>
  <pageMargins left="0.7874015748031497" right="0.5905511811023623" top="0.5905511811023623" bottom="0.5905511811023623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7" width="7.8515625" style="0" customWidth="1"/>
    <col min="8" max="8" width="7.140625" style="0" customWidth="1"/>
    <col min="9" max="9" width="8.8515625" style="0" customWidth="1"/>
  </cols>
  <sheetData>
    <row r="2" spans="1:9" ht="13.5" customHeight="1">
      <c r="A2" s="225" t="s">
        <v>254</v>
      </c>
      <c r="B2" s="225"/>
      <c r="C2" s="225"/>
      <c r="D2" s="225"/>
      <c r="E2" s="225"/>
      <c r="F2" s="225"/>
      <c r="G2" s="225"/>
      <c r="H2" s="225"/>
      <c r="I2" s="35" t="s">
        <v>71</v>
      </c>
    </row>
    <row r="3" spans="1:9" ht="13.5">
      <c r="A3" s="73" t="s">
        <v>151</v>
      </c>
      <c r="B3" s="75"/>
      <c r="C3" s="75"/>
      <c r="D3" s="75"/>
      <c r="E3" s="75"/>
      <c r="F3" s="75"/>
      <c r="G3" s="75"/>
      <c r="H3" s="75"/>
      <c r="I3" s="2"/>
    </row>
    <row r="4" spans="1:9" ht="12.75">
      <c r="A4" s="3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2.75">
      <c r="A5" s="4" t="s">
        <v>84</v>
      </c>
      <c r="B5" s="42">
        <v>2009</v>
      </c>
      <c r="C5" s="42">
        <v>2010</v>
      </c>
      <c r="D5" s="42">
        <v>2011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2.75">
      <c r="A6" s="12"/>
      <c r="B6" s="7"/>
      <c r="C6" s="7"/>
      <c r="D6" s="7"/>
      <c r="E6" s="7"/>
      <c r="F6" s="7"/>
      <c r="G6" s="7"/>
      <c r="H6" s="7"/>
      <c r="I6" s="7"/>
    </row>
    <row r="7" spans="1:9" ht="12.75">
      <c r="A7" s="6" t="s">
        <v>85</v>
      </c>
      <c r="B7" s="7">
        <v>20965.02</v>
      </c>
      <c r="C7" s="7">
        <v>18605.36</v>
      </c>
      <c r="D7" s="7">
        <v>16192.8</v>
      </c>
      <c r="E7" s="7">
        <v>19211.12</v>
      </c>
      <c r="F7" s="7">
        <v>18690.03</v>
      </c>
      <c r="G7" s="7">
        <v>16192.8</v>
      </c>
      <c r="H7" s="7">
        <v>14639.19</v>
      </c>
      <c r="I7" s="7">
        <v>13406.76</v>
      </c>
    </row>
    <row r="8" spans="1:9" ht="12.75">
      <c r="A8" s="6" t="s">
        <v>86</v>
      </c>
      <c r="B8" s="7">
        <v>429737.98</v>
      </c>
      <c r="C8" s="7">
        <v>422483.31</v>
      </c>
      <c r="D8" s="7">
        <v>396480.0899999999</v>
      </c>
      <c r="E8" s="7">
        <v>405573.57999999996</v>
      </c>
      <c r="F8" s="7">
        <v>399862.6199999999</v>
      </c>
      <c r="G8" s="7">
        <v>396480.0899999999</v>
      </c>
      <c r="H8" s="7">
        <v>380872.38</v>
      </c>
      <c r="I8" s="7">
        <v>355110.54</v>
      </c>
    </row>
    <row r="9" spans="1:9" ht="12.75">
      <c r="A9" s="6" t="s">
        <v>5</v>
      </c>
      <c r="B9" s="7">
        <v>317283.93</v>
      </c>
      <c r="C9" s="7">
        <v>309869.71</v>
      </c>
      <c r="D9" s="7">
        <v>278532.49999999994</v>
      </c>
      <c r="E9" s="7">
        <v>295045.37999999995</v>
      </c>
      <c r="F9" s="7">
        <v>290640.62999999995</v>
      </c>
      <c r="G9" s="7">
        <v>278532.49999999994</v>
      </c>
      <c r="H9" s="7">
        <v>265937.60000000003</v>
      </c>
      <c r="I9" s="7">
        <v>254407.98</v>
      </c>
    </row>
    <row r="10" spans="1:9" ht="12.75">
      <c r="A10" s="9" t="s">
        <v>8</v>
      </c>
      <c r="B10" s="10">
        <v>167654.88</v>
      </c>
      <c r="C10" s="10">
        <v>164026.7</v>
      </c>
      <c r="D10" s="10">
        <v>151874.46</v>
      </c>
      <c r="E10" s="10">
        <v>161125.08</v>
      </c>
      <c r="F10" s="10">
        <v>157475.47</v>
      </c>
      <c r="G10" s="10">
        <v>151874.46</v>
      </c>
      <c r="H10" s="10">
        <v>143358.92</v>
      </c>
      <c r="I10" s="10">
        <v>135035.72</v>
      </c>
    </row>
    <row r="11" spans="1:9" ht="12.75">
      <c r="A11" s="9" t="s">
        <v>9</v>
      </c>
      <c r="B11" s="10">
        <v>149326</v>
      </c>
      <c r="C11" s="10">
        <v>145586.01</v>
      </c>
      <c r="D11" s="10">
        <v>126428</v>
      </c>
      <c r="E11" s="10">
        <v>133678</v>
      </c>
      <c r="F11" s="10">
        <v>132928</v>
      </c>
      <c r="G11" s="10">
        <v>126428</v>
      </c>
      <c r="H11" s="10">
        <v>122355</v>
      </c>
      <c r="I11" s="10">
        <v>119155</v>
      </c>
    </row>
    <row r="12" spans="1:9" ht="12.75">
      <c r="A12" s="84" t="s">
        <v>10</v>
      </c>
      <c r="B12" s="10">
        <v>303.05</v>
      </c>
      <c r="C12" s="10">
        <v>257</v>
      </c>
      <c r="D12" s="10">
        <v>230.04</v>
      </c>
      <c r="E12" s="10">
        <v>242.3</v>
      </c>
      <c r="F12" s="10">
        <v>237.16</v>
      </c>
      <c r="G12" s="10">
        <v>230.04</v>
      </c>
      <c r="H12" s="10">
        <v>223.68</v>
      </c>
      <c r="I12" s="10">
        <v>217.26</v>
      </c>
    </row>
    <row r="13" spans="1:9" ht="12.75">
      <c r="A13" s="6" t="s">
        <v>6</v>
      </c>
      <c r="B13" s="7">
        <v>79645.83</v>
      </c>
      <c r="C13" s="7">
        <v>73794.65</v>
      </c>
      <c r="D13" s="7">
        <v>77990.11</v>
      </c>
      <c r="E13" s="7">
        <v>73250.13</v>
      </c>
      <c r="F13" s="7">
        <v>71910.26999999999</v>
      </c>
      <c r="G13" s="7">
        <v>77990.11</v>
      </c>
      <c r="H13" s="7">
        <v>74963.41</v>
      </c>
      <c r="I13" s="7">
        <v>68589.95</v>
      </c>
    </row>
    <row r="14" spans="1:9" ht="12.75">
      <c r="A14" s="9" t="s">
        <v>12</v>
      </c>
      <c r="B14" s="10">
        <v>28799.579999999998</v>
      </c>
      <c r="C14" s="10">
        <v>26118.48</v>
      </c>
      <c r="D14" s="10">
        <v>21967.399999999998</v>
      </c>
      <c r="E14" s="10">
        <v>22005.93</v>
      </c>
      <c r="F14" s="10">
        <v>20362.62</v>
      </c>
      <c r="G14" s="10">
        <v>21967.399999999998</v>
      </c>
      <c r="H14" s="10">
        <v>21465.96</v>
      </c>
      <c r="I14" s="10">
        <v>19856.399999999998</v>
      </c>
    </row>
    <row r="15" spans="1:9" ht="12.75">
      <c r="A15" s="9" t="s">
        <v>11</v>
      </c>
      <c r="B15" s="10">
        <v>42272.33</v>
      </c>
      <c r="C15" s="10">
        <v>40428</v>
      </c>
      <c r="D15" s="10">
        <v>48289.6</v>
      </c>
      <c r="E15" s="10">
        <v>45303.44</v>
      </c>
      <c r="F15" s="10">
        <v>43563.7</v>
      </c>
      <c r="G15" s="10">
        <v>48289.6</v>
      </c>
      <c r="H15" s="10">
        <v>46195.54</v>
      </c>
      <c r="I15" s="10">
        <v>41968.19</v>
      </c>
    </row>
    <row r="16" spans="1:9" ht="12.75">
      <c r="A16" s="9" t="s">
        <v>16</v>
      </c>
      <c r="B16" s="10">
        <v>2968.14</v>
      </c>
      <c r="C16" s="10">
        <v>2876.02</v>
      </c>
      <c r="D16" s="10">
        <v>2878.09</v>
      </c>
      <c r="E16" s="10">
        <v>2266.66</v>
      </c>
      <c r="F16" s="10">
        <v>2980.33</v>
      </c>
      <c r="G16" s="10">
        <v>2878.09</v>
      </c>
      <c r="H16" s="10">
        <v>2589.46</v>
      </c>
      <c r="I16" s="10">
        <v>2274.81</v>
      </c>
    </row>
    <row r="17" spans="1:9" ht="12.75">
      <c r="A17" s="9" t="s">
        <v>13</v>
      </c>
      <c r="B17" s="10">
        <v>5605.78</v>
      </c>
      <c r="C17" s="10">
        <v>4372.15</v>
      </c>
      <c r="D17" s="10">
        <v>4855.02</v>
      </c>
      <c r="E17" s="10">
        <v>3674.1</v>
      </c>
      <c r="F17" s="10">
        <v>5003.62</v>
      </c>
      <c r="G17" s="10">
        <v>4855.02</v>
      </c>
      <c r="H17" s="10">
        <v>4712.45</v>
      </c>
      <c r="I17" s="10">
        <v>4490.55</v>
      </c>
    </row>
    <row r="18" spans="1:9" ht="12.75">
      <c r="A18" s="6" t="s">
        <v>7</v>
      </c>
      <c r="B18" s="7">
        <v>32808.22</v>
      </c>
      <c r="C18" s="7">
        <v>38818.95</v>
      </c>
      <c r="D18" s="7">
        <v>39957.479999999996</v>
      </c>
      <c r="E18" s="7">
        <v>37278.07</v>
      </c>
      <c r="F18" s="7">
        <v>37311.72</v>
      </c>
      <c r="G18" s="7">
        <v>39957.479999999996</v>
      </c>
      <c r="H18" s="7">
        <v>39971.369999999995</v>
      </c>
      <c r="I18" s="7">
        <v>32112.61</v>
      </c>
    </row>
    <row r="19" spans="1:9" ht="12.75">
      <c r="A19" s="9" t="s">
        <v>14</v>
      </c>
      <c r="B19" s="10">
        <v>298</v>
      </c>
      <c r="C19" s="10">
        <v>298</v>
      </c>
      <c r="D19" s="10">
        <v>298</v>
      </c>
      <c r="E19" s="10">
        <v>298</v>
      </c>
      <c r="F19" s="10">
        <v>298</v>
      </c>
      <c r="G19" s="10">
        <v>298</v>
      </c>
      <c r="H19" s="10">
        <v>298</v>
      </c>
      <c r="I19" s="10">
        <v>298</v>
      </c>
    </row>
    <row r="20" spans="1:9" ht="12.75">
      <c r="A20" s="9" t="s">
        <v>15</v>
      </c>
      <c r="B20" s="10">
        <v>5399.2</v>
      </c>
      <c r="C20" s="10">
        <v>3652</v>
      </c>
      <c r="D20" s="10">
        <v>3109</v>
      </c>
      <c r="E20" s="10">
        <v>3109</v>
      </c>
      <c r="F20" s="10">
        <v>3109</v>
      </c>
      <c r="G20" s="10">
        <v>3109</v>
      </c>
      <c r="H20" s="10">
        <v>3009</v>
      </c>
      <c r="I20" s="10">
        <v>350</v>
      </c>
    </row>
    <row r="21" spans="1:9" ht="12.75">
      <c r="A21" s="9" t="s">
        <v>17</v>
      </c>
      <c r="B21" s="10">
        <v>906.36</v>
      </c>
      <c r="C21" s="10">
        <v>696.97</v>
      </c>
      <c r="D21" s="10">
        <v>522.97</v>
      </c>
      <c r="E21" s="10">
        <v>588.77</v>
      </c>
      <c r="F21" s="10">
        <v>555.62</v>
      </c>
      <c r="G21" s="10">
        <v>522.97</v>
      </c>
      <c r="H21" s="10">
        <v>490.71</v>
      </c>
      <c r="I21" s="10">
        <v>461.4</v>
      </c>
    </row>
    <row r="22" spans="1:9" ht="12.75">
      <c r="A22" s="9" t="s">
        <v>18</v>
      </c>
      <c r="B22" s="10">
        <v>2080</v>
      </c>
      <c r="C22" s="10">
        <v>2080</v>
      </c>
      <c r="D22" s="10">
        <v>1630</v>
      </c>
      <c r="E22" s="10">
        <v>2080</v>
      </c>
      <c r="F22" s="10">
        <v>1630</v>
      </c>
      <c r="G22" s="10">
        <v>1630</v>
      </c>
      <c r="H22" s="10">
        <v>965</v>
      </c>
      <c r="I22" s="10">
        <v>0</v>
      </c>
    </row>
    <row r="23" spans="1:9" ht="12.75">
      <c r="A23" s="9" t="s">
        <v>19</v>
      </c>
      <c r="B23" s="10">
        <v>12755.77</v>
      </c>
      <c r="C23" s="10">
        <v>9484.01</v>
      </c>
      <c r="D23" s="10">
        <v>9497.9</v>
      </c>
      <c r="E23" s="10">
        <v>6803.89</v>
      </c>
      <c r="F23" s="10">
        <v>7027.79</v>
      </c>
      <c r="G23" s="10">
        <v>9497.9</v>
      </c>
      <c r="H23" s="10">
        <v>7508.08</v>
      </c>
      <c r="I23" s="10">
        <v>6803.83</v>
      </c>
    </row>
    <row r="24" spans="1:9" ht="12.75">
      <c r="A24" s="9" t="s">
        <v>20</v>
      </c>
      <c r="B24" s="10">
        <v>6046.71</v>
      </c>
      <c r="C24" s="10">
        <v>4841.55</v>
      </c>
      <c r="D24" s="10">
        <v>3593.6</v>
      </c>
      <c r="E24" s="10">
        <v>3652.82</v>
      </c>
      <c r="F24" s="10">
        <v>3026.39</v>
      </c>
      <c r="G24" s="10">
        <v>3593.6</v>
      </c>
      <c r="H24" s="10">
        <v>3235.41</v>
      </c>
      <c r="I24" s="10">
        <v>2891.43</v>
      </c>
    </row>
    <row r="25" spans="1:9" ht="12.75">
      <c r="A25" s="9" t="s">
        <v>21</v>
      </c>
      <c r="B25" s="10">
        <v>300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9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>
      <c r="A27" s="9" t="s">
        <v>23</v>
      </c>
      <c r="B27" s="10">
        <v>185.24</v>
      </c>
      <c r="C27" s="10">
        <v>41.47</v>
      </c>
      <c r="D27" s="10">
        <v>0</v>
      </c>
      <c r="E27" s="10">
        <v>9.31</v>
      </c>
      <c r="F27" s="10">
        <v>0</v>
      </c>
      <c r="G27" s="10">
        <v>0</v>
      </c>
      <c r="H27" s="10">
        <v>0</v>
      </c>
      <c r="I27" s="10">
        <v>0</v>
      </c>
    </row>
    <row r="28" spans="1:9" ht="12.75">
      <c r="A28" s="9" t="s">
        <v>24</v>
      </c>
      <c r="B28" s="10">
        <v>4836.94</v>
      </c>
      <c r="C28" s="10">
        <v>17724.95</v>
      </c>
      <c r="D28" s="10">
        <v>21306.01</v>
      </c>
      <c r="E28" s="10">
        <v>20736.28</v>
      </c>
      <c r="F28" s="10">
        <v>21664.92</v>
      </c>
      <c r="G28" s="10">
        <v>21306.01</v>
      </c>
      <c r="H28" s="10">
        <v>24465.17</v>
      </c>
      <c r="I28" s="10">
        <v>21307.95</v>
      </c>
    </row>
    <row r="29" spans="1:9" ht="12.75">
      <c r="A29" s="6" t="s">
        <v>87</v>
      </c>
      <c r="B29" s="7">
        <v>450703</v>
      </c>
      <c r="C29" s="7">
        <v>441088.67</v>
      </c>
      <c r="D29" s="7">
        <v>412672.8899999999</v>
      </c>
      <c r="E29" s="7">
        <v>424784.69999999995</v>
      </c>
      <c r="F29" s="7">
        <v>418552.6499999999</v>
      </c>
      <c r="G29" s="7">
        <v>412672.8899999999</v>
      </c>
      <c r="H29" s="7">
        <v>395511.57</v>
      </c>
      <c r="I29" s="7">
        <v>368517.3</v>
      </c>
    </row>
    <row r="30" ht="12.75">
      <c r="A30" s="6"/>
    </row>
    <row r="31" spans="1:9" ht="12.75">
      <c r="A31" s="6" t="s">
        <v>88</v>
      </c>
      <c r="B31" s="7">
        <v>2119</v>
      </c>
      <c r="C31" s="7">
        <v>2603</v>
      </c>
      <c r="D31" s="7">
        <v>1552</v>
      </c>
      <c r="E31" s="7">
        <v>1838</v>
      </c>
      <c r="F31" s="7">
        <v>1680</v>
      </c>
      <c r="G31" s="7">
        <v>1552</v>
      </c>
      <c r="H31" s="7">
        <v>1604</v>
      </c>
      <c r="I31" s="7">
        <v>1535</v>
      </c>
    </row>
    <row r="32" spans="1:9" ht="6.75" customHeight="1">
      <c r="A32" s="101"/>
      <c r="B32" s="105"/>
      <c r="C32" s="105"/>
      <c r="D32" s="105"/>
      <c r="E32" s="105"/>
      <c r="F32" s="105"/>
      <c r="G32" s="105"/>
      <c r="H32" s="105"/>
      <c r="I32" s="105"/>
    </row>
    <row r="33" spans="1:9" ht="12.75">
      <c r="A33" s="6" t="s">
        <v>4</v>
      </c>
      <c r="B33" s="7">
        <v>452822</v>
      </c>
      <c r="C33" s="7">
        <v>443691.67</v>
      </c>
      <c r="D33" s="7">
        <v>414224.8899999999</v>
      </c>
      <c r="E33" s="7">
        <v>426622.69999999995</v>
      </c>
      <c r="F33" s="7">
        <v>420232.6499999999</v>
      </c>
      <c r="G33" s="7">
        <v>414224.8899999999</v>
      </c>
      <c r="H33" s="7">
        <v>397115.57</v>
      </c>
      <c r="I33" s="7">
        <v>370052.3</v>
      </c>
    </row>
    <row r="34" spans="1:9" ht="6" customHeight="1">
      <c r="A34" s="6"/>
      <c r="B34" s="11"/>
      <c r="C34" s="11"/>
      <c r="D34" s="11"/>
      <c r="E34" s="11"/>
      <c r="F34" s="11"/>
      <c r="G34" s="11"/>
      <c r="H34" s="11"/>
      <c r="I34" s="11"/>
    </row>
    <row r="35" spans="1:9" ht="22.5">
      <c r="A35" s="99" t="s">
        <v>27</v>
      </c>
      <c r="B35" s="34">
        <v>338248.95</v>
      </c>
      <c r="C35" s="34">
        <v>328475.07</v>
      </c>
      <c r="D35" s="34">
        <v>294725.29999999993</v>
      </c>
      <c r="E35" s="34">
        <v>314256.49999999994</v>
      </c>
      <c r="F35" s="34">
        <v>309330.6599999999</v>
      </c>
      <c r="G35" s="34">
        <v>294725.29999999993</v>
      </c>
      <c r="H35" s="34">
        <v>280576.79000000004</v>
      </c>
      <c r="I35" s="34">
        <v>267814.74</v>
      </c>
    </row>
    <row r="36" spans="1:9" ht="12.75">
      <c r="A36" s="14"/>
      <c r="B36" s="41"/>
      <c r="C36" s="41"/>
      <c r="D36" s="41"/>
      <c r="E36" s="41"/>
      <c r="F36" s="41"/>
      <c r="G36" s="41"/>
      <c r="H36" s="41"/>
      <c r="I36" s="41"/>
    </row>
  </sheetData>
  <sheetProtection/>
  <mergeCells count="1">
    <mergeCell ref="A2:H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7" width="7.8515625" style="0" customWidth="1"/>
    <col min="8" max="8" width="7.140625" style="0" customWidth="1"/>
    <col min="9" max="9" width="8.8515625" style="0" customWidth="1"/>
  </cols>
  <sheetData>
    <row r="2" spans="1:9" ht="13.5" customHeight="1">
      <c r="A2" s="114" t="s">
        <v>255</v>
      </c>
      <c r="B2" s="115"/>
      <c r="C2" s="115"/>
      <c r="D2" s="115"/>
      <c r="E2" s="115"/>
      <c r="F2" s="115"/>
      <c r="G2" s="115"/>
      <c r="H2" s="115"/>
      <c r="I2" s="38" t="s">
        <v>72</v>
      </c>
    </row>
    <row r="3" spans="1:9" ht="13.5">
      <c r="A3" s="116" t="s">
        <v>55</v>
      </c>
      <c r="B3" s="9"/>
      <c r="C3" s="9"/>
      <c r="D3" s="9"/>
      <c r="E3" s="9"/>
      <c r="F3" s="9"/>
      <c r="G3" s="9"/>
      <c r="H3" s="9"/>
      <c r="I3" s="9"/>
    </row>
    <row r="4" spans="1:9" ht="12.75">
      <c r="A4" s="3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2.75">
      <c r="A5" s="4" t="s">
        <v>84</v>
      </c>
      <c r="B5" s="42">
        <v>2009</v>
      </c>
      <c r="C5" s="42">
        <v>2010</v>
      </c>
      <c r="D5" s="42">
        <v>2011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2.75">
      <c r="A6" s="21"/>
      <c r="B6" s="17"/>
      <c r="C6" s="17"/>
      <c r="D6" s="17"/>
      <c r="E6" s="17"/>
      <c r="F6" s="17"/>
      <c r="G6" s="17"/>
      <c r="H6" s="17"/>
      <c r="I6" s="22"/>
    </row>
    <row r="7" spans="1:10" ht="12.75">
      <c r="A7" s="9" t="s">
        <v>97</v>
      </c>
      <c r="B7" s="22">
        <v>369271.07481027977</v>
      </c>
      <c r="C7" s="22">
        <v>337505.67293021997</v>
      </c>
      <c r="D7" s="22">
        <v>148360.35755914007</v>
      </c>
      <c r="E7" s="22">
        <v>198281.84201386006</v>
      </c>
      <c r="F7" s="22">
        <v>162321.06</v>
      </c>
      <c r="G7" s="22">
        <v>148360.35755914007</v>
      </c>
      <c r="H7" s="22">
        <v>69190.07801353998</v>
      </c>
      <c r="I7" s="22">
        <v>2538.6131895999997</v>
      </c>
      <c r="J7" s="33"/>
    </row>
    <row r="8" spans="1:9" ht="12.75">
      <c r="A8" s="9" t="s">
        <v>98</v>
      </c>
      <c r="B8" s="22">
        <v>34518.65952028999</v>
      </c>
      <c r="C8" s="22">
        <v>57487.81019921001</v>
      </c>
      <c r="D8" s="22">
        <v>129753.80452021999</v>
      </c>
      <c r="E8" s="22">
        <v>166117.05186404006</v>
      </c>
      <c r="F8" s="22">
        <v>178319.11</v>
      </c>
      <c r="G8" s="22">
        <v>129753.80452021999</v>
      </c>
      <c r="H8" s="22">
        <v>152496.85533875992</v>
      </c>
      <c r="I8" s="22">
        <v>177284.48340756985</v>
      </c>
    </row>
    <row r="9" spans="1:9" ht="12.75">
      <c r="A9" s="9" t="s">
        <v>99</v>
      </c>
      <c r="B9" s="22">
        <v>18291.004457980005</v>
      </c>
      <c r="C9" s="22">
        <v>19812.630992809998</v>
      </c>
      <c r="D9" s="22">
        <v>79256.46875391</v>
      </c>
      <c r="E9" s="22">
        <v>27934.704912459987</v>
      </c>
      <c r="F9" s="22">
        <v>41910.6</v>
      </c>
      <c r="G9" s="22">
        <v>79256.46875391</v>
      </c>
      <c r="H9" s="22">
        <v>109469.10882657004</v>
      </c>
      <c r="I9" s="22">
        <v>80891.11394128001</v>
      </c>
    </row>
    <row r="10" spans="1:9" ht="12.75">
      <c r="A10" s="9" t="s">
        <v>100</v>
      </c>
      <c r="B10" s="22">
        <v>11516.761322029995</v>
      </c>
      <c r="C10" s="22">
        <v>10122.844497239998</v>
      </c>
      <c r="D10" s="22">
        <v>23981.762844869998</v>
      </c>
      <c r="E10" s="22">
        <v>10209.241886139998</v>
      </c>
      <c r="F10" s="22">
        <v>10373.33</v>
      </c>
      <c r="G10" s="22">
        <v>23981.762844869998</v>
      </c>
      <c r="H10" s="22">
        <v>32476.466327079997</v>
      </c>
      <c r="I10" s="22">
        <v>72348.30052146998</v>
      </c>
    </row>
    <row r="11" spans="1:9" ht="12.75">
      <c r="A11" s="9" t="s">
        <v>101</v>
      </c>
      <c r="B11" s="22">
        <v>8690.616139290003</v>
      </c>
      <c r="C11" s="22">
        <v>5175.62044939</v>
      </c>
      <c r="D11" s="22">
        <v>8183.097804399999</v>
      </c>
      <c r="E11" s="22">
        <v>6966.214834720001</v>
      </c>
      <c r="F11" s="22">
        <v>6789.6</v>
      </c>
      <c r="G11" s="22">
        <v>8183.097804399999</v>
      </c>
      <c r="H11" s="22">
        <v>8457.413865400002</v>
      </c>
      <c r="I11" s="22">
        <v>11692.974560090004</v>
      </c>
    </row>
    <row r="12" spans="1:9" ht="12.75">
      <c r="A12" s="9" t="s">
        <v>102</v>
      </c>
      <c r="B12" s="22">
        <v>2567.9743582999995</v>
      </c>
      <c r="C12" s="22">
        <v>3631.98206992</v>
      </c>
      <c r="D12" s="22">
        <v>7374.628185809999</v>
      </c>
      <c r="E12" s="22">
        <v>4519.590480430001</v>
      </c>
      <c r="F12" s="22">
        <v>4964.71</v>
      </c>
      <c r="G12" s="22">
        <v>7374.628185809999</v>
      </c>
      <c r="H12" s="22">
        <v>7427.7684065</v>
      </c>
      <c r="I12" s="22">
        <v>7307.02400094</v>
      </c>
    </row>
    <row r="13" spans="1:9" ht="12.75">
      <c r="A13" s="103" t="s">
        <v>103</v>
      </c>
      <c r="B13" s="111">
        <v>5846.896024149999</v>
      </c>
      <c r="C13" s="111">
        <v>7352.08482757</v>
      </c>
      <c r="D13" s="111">
        <v>15762.76970672</v>
      </c>
      <c r="E13" s="111">
        <v>10756.06414693</v>
      </c>
      <c r="F13" s="111">
        <v>13874.26</v>
      </c>
      <c r="G13" s="111">
        <v>15762.76970672</v>
      </c>
      <c r="H13" s="111">
        <v>15993.8763953</v>
      </c>
      <c r="I13" s="111">
        <v>16454.78687218</v>
      </c>
    </row>
    <row r="14" spans="1:9" ht="17.25" customHeight="1">
      <c r="A14" s="13" t="s">
        <v>94</v>
      </c>
      <c r="B14" s="112">
        <v>450702.9866323197</v>
      </c>
      <c r="C14" s="112">
        <v>441088.64596635994</v>
      </c>
      <c r="D14" s="112">
        <v>412672.88937507005</v>
      </c>
      <c r="E14" s="112">
        <v>424784.7101385801</v>
      </c>
      <c r="F14" s="112">
        <v>418552.66</v>
      </c>
      <c r="G14" s="112">
        <v>412672.88937507005</v>
      </c>
      <c r="H14" s="112">
        <v>395511.5671731499</v>
      </c>
      <c r="I14" s="112">
        <v>368517.29649312986</v>
      </c>
    </row>
    <row r="15" ht="12.75">
      <c r="A15" s="16" t="s">
        <v>45</v>
      </c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7" width="7.421875" style="0" customWidth="1"/>
    <col min="8" max="8" width="10.140625" style="0" customWidth="1"/>
    <col min="9" max="9" width="8.57421875" style="0" customWidth="1"/>
  </cols>
  <sheetData>
    <row r="2" spans="1:9" ht="13.5" customHeight="1">
      <c r="A2" s="225" t="s">
        <v>254</v>
      </c>
      <c r="B2" s="225"/>
      <c r="C2" s="225"/>
      <c r="D2" s="225"/>
      <c r="E2" s="225"/>
      <c r="F2" s="225"/>
      <c r="G2" s="225"/>
      <c r="H2" s="225"/>
      <c r="I2" s="35" t="s">
        <v>74</v>
      </c>
    </row>
    <row r="3" spans="1:9" ht="13.5">
      <c r="A3" s="73" t="s">
        <v>54</v>
      </c>
      <c r="B3" s="75"/>
      <c r="C3" s="75"/>
      <c r="D3" s="75"/>
      <c r="E3" s="75"/>
      <c r="F3" s="75"/>
      <c r="G3" s="75"/>
      <c r="H3" s="75"/>
      <c r="I3" s="2"/>
    </row>
    <row r="4" spans="1:9" ht="12.75">
      <c r="A4" s="3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2.75">
      <c r="A5" s="4" t="s">
        <v>84</v>
      </c>
      <c r="B5" s="42">
        <v>2009</v>
      </c>
      <c r="C5" s="42">
        <v>2010</v>
      </c>
      <c r="D5" s="42">
        <v>2011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2.75" customHeight="1">
      <c r="A6" s="107" t="s">
        <v>95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9" t="s">
        <v>89</v>
      </c>
      <c r="B7" s="22">
        <v>164502.57</v>
      </c>
      <c r="C7" s="22">
        <v>152201.01</v>
      </c>
      <c r="D7" s="22">
        <v>151007.25</v>
      </c>
      <c r="E7" s="22">
        <v>149877.82</v>
      </c>
      <c r="F7" s="22">
        <v>148554.15</v>
      </c>
      <c r="G7" s="22">
        <v>151007.25</v>
      </c>
      <c r="H7" s="22">
        <v>140615.27</v>
      </c>
      <c r="I7" s="22">
        <v>134139.95</v>
      </c>
    </row>
    <row r="8" spans="1:9" ht="12.75">
      <c r="A8" s="9" t="s">
        <v>25</v>
      </c>
      <c r="B8" s="22">
        <v>242769.77263462282</v>
      </c>
      <c r="C8" s="22">
        <v>237263.4591355438</v>
      </c>
      <c r="D8" s="22">
        <v>210967.70209360923</v>
      </c>
      <c r="E8" s="22">
        <v>222362.12111416686</v>
      </c>
      <c r="F8" s="22">
        <v>218661.89</v>
      </c>
      <c r="G8" s="22">
        <v>210967.70209360923</v>
      </c>
      <c r="H8" s="22">
        <v>200180.35198825825</v>
      </c>
      <c r="I8" s="22">
        <v>182676.78516807372</v>
      </c>
    </row>
    <row r="9" spans="1:9" ht="12.75">
      <c r="A9" s="9" t="s">
        <v>26</v>
      </c>
      <c r="B9" s="22">
        <v>25308.42193946163</v>
      </c>
      <c r="C9" s="22">
        <v>22978.06254182854</v>
      </c>
      <c r="D9" s="22">
        <v>21032.060402284747</v>
      </c>
      <c r="E9" s="22">
        <v>22503.55007339739</v>
      </c>
      <c r="F9" s="22">
        <v>21936.39</v>
      </c>
      <c r="G9" s="22">
        <v>21032.060402284747</v>
      </c>
      <c r="H9" s="22">
        <v>22254.456961762273</v>
      </c>
      <c r="I9" s="22">
        <v>22753.123055172615</v>
      </c>
    </row>
    <row r="10" spans="1:9" ht="12.75">
      <c r="A10" s="9" t="s">
        <v>90</v>
      </c>
      <c r="B10" s="22">
        <v>13544.78</v>
      </c>
      <c r="C10" s="22">
        <v>11405.63</v>
      </c>
      <c r="D10" s="22">
        <v>9700.26</v>
      </c>
      <c r="E10" s="22">
        <v>9746.23</v>
      </c>
      <c r="F10" s="22">
        <v>9105.24</v>
      </c>
      <c r="G10" s="22">
        <v>9700.26</v>
      </c>
      <c r="H10" s="22">
        <v>9287.07</v>
      </c>
      <c r="I10" s="22">
        <v>8885.78</v>
      </c>
    </row>
    <row r="11" spans="1:9" ht="12.75">
      <c r="A11" s="9" t="s">
        <v>91</v>
      </c>
      <c r="B11" s="22">
        <v>4262.14</v>
      </c>
      <c r="C11" s="22">
        <v>17225.19</v>
      </c>
      <c r="D11" s="22">
        <v>10044.32</v>
      </c>
      <c r="E11" s="22">
        <v>13279.69</v>
      </c>
      <c r="F11" s="22">
        <v>13279.69</v>
      </c>
      <c r="G11" s="22">
        <v>10044.32</v>
      </c>
      <c r="H11" s="22">
        <v>10044.32</v>
      </c>
      <c r="I11" s="22">
        <v>6931.57</v>
      </c>
    </row>
    <row r="12" spans="1:9" ht="12.75">
      <c r="A12" s="9" t="s">
        <v>92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1:9" ht="12.75">
      <c r="A13" s="9" t="s">
        <v>93</v>
      </c>
      <c r="B13" s="22">
        <v>315.3</v>
      </c>
      <c r="C13" s="22">
        <v>15.3</v>
      </c>
      <c r="D13" s="22">
        <v>9921.3</v>
      </c>
      <c r="E13" s="22">
        <v>7015.3</v>
      </c>
      <c r="F13" s="22">
        <v>7015.3</v>
      </c>
      <c r="G13" s="22">
        <v>9921.3</v>
      </c>
      <c r="H13" s="22">
        <v>13130.1</v>
      </c>
      <c r="I13" s="22">
        <v>13130.1</v>
      </c>
    </row>
    <row r="14" spans="1:9" ht="12.75">
      <c r="A14" s="6" t="s">
        <v>157</v>
      </c>
      <c r="B14" s="31">
        <v>450702.98457408446</v>
      </c>
      <c r="C14" s="31">
        <v>441088.65167737234</v>
      </c>
      <c r="D14" s="31">
        <v>412672.892495894</v>
      </c>
      <c r="E14" s="31">
        <v>424784.71118756424</v>
      </c>
      <c r="F14" s="31">
        <v>418552.66000000003</v>
      </c>
      <c r="G14" s="31">
        <v>412672.892495894</v>
      </c>
      <c r="H14" s="31">
        <v>395511.5689500205</v>
      </c>
      <c r="I14" s="31">
        <v>368517.30822324636</v>
      </c>
    </row>
    <row r="15" spans="1:9" ht="7.5" customHeight="1">
      <c r="A15" s="2"/>
      <c r="B15" s="22"/>
      <c r="C15" s="22"/>
      <c r="D15" s="22"/>
      <c r="E15" s="22"/>
      <c r="F15" s="22"/>
      <c r="G15" s="22"/>
      <c r="H15" s="22"/>
      <c r="I15" s="17"/>
    </row>
    <row r="16" spans="1:9" ht="12.75">
      <c r="A16" s="108" t="s">
        <v>96</v>
      </c>
      <c r="B16" s="22"/>
      <c r="C16" s="22"/>
      <c r="D16" s="22"/>
      <c r="E16" s="22"/>
      <c r="F16" s="22"/>
      <c r="G16" s="22"/>
      <c r="H16" s="22"/>
      <c r="I16" s="17"/>
    </row>
    <row r="17" spans="1:9" ht="12.75">
      <c r="A17" s="9" t="s">
        <v>89</v>
      </c>
      <c r="B17" s="22">
        <v>2079</v>
      </c>
      <c r="C17" s="22">
        <v>2560</v>
      </c>
      <c r="D17" s="22">
        <v>1533</v>
      </c>
      <c r="E17" s="22">
        <v>1795</v>
      </c>
      <c r="F17" s="22">
        <v>1655</v>
      </c>
      <c r="G17" s="22">
        <v>1533</v>
      </c>
      <c r="H17" s="22">
        <v>1585</v>
      </c>
      <c r="I17" s="22">
        <v>1535</v>
      </c>
    </row>
    <row r="18" spans="1:9" ht="12.75">
      <c r="A18" s="9" t="s">
        <v>25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1:9" ht="12.75">
      <c r="A19" s="9" t="s">
        <v>26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</row>
    <row r="20" spans="1:9" ht="12.75">
      <c r="A20" s="9" t="s">
        <v>90</v>
      </c>
      <c r="B20" s="22">
        <v>40</v>
      </c>
      <c r="C20" s="22">
        <v>43</v>
      </c>
      <c r="D20" s="22">
        <v>19</v>
      </c>
      <c r="E20" s="22">
        <v>43</v>
      </c>
      <c r="F20" s="22">
        <v>25</v>
      </c>
      <c r="G20" s="22">
        <v>19</v>
      </c>
      <c r="H20" s="22">
        <v>19</v>
      </c>
      <c r="I20" s="22">
        <v>0</v>
      </c>
    </row>
    <row r="21" spans="1:9" ht="12.75">
      <c r="A21" s="9" t="s">
        <v>91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ht="12.75">
      <c r="A22" s="9" t="s">
        <v>92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12" customHeight="1">
      <c r="A23" s="9" t="s">
        <v>93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12.75">
      <c r="A24" s="6" t="s">
        <v>158</v>
      </c>
      <c r="B24" s="32">
        <v>2119</v>
      </c>
      <c r="C24" s="32">
        <v>2603</v>
      </c>
      <c r="D24" s="32">
        <v>1552</v>
      </c>
      <c r="E24" s="32">
        <v>1838</v>
      </c>
      <c r="F24" s="32">
        <v>1680</v>
      </c>
      <c r="G24" s="32">
        <v>1552</v>
      </c>
      <c r="H24" s="32">
        <v>1604</v>
      </c>
      <c r="I24" s="32">
        <v>1535</v>
      </c>
    </row>
    <row r="25" spans="1:9" ht="7.5" customHeight="1">
      <c r="A25" s="103"/>
      <c r="B25" s="104"/>
      <c r="C25" s="104"/>
      <c r="D25" s="104"/>
      <c r="E25" s="104"/>
      <c r="F25" s="104"/>
      <c r="G25" s="104"/>
      <c r="H25" s="104"/>
      <c r="I25" s="104"/>
    </row>
    <row r="26" spans="1:9" ht="12.75">
      <c r="A26" s="13" t="s">
        <v>4</v>
      </c>
      <c r="B26" s="18">
        <v>452821.98457408446</v>
      </c>
      <c r="C26" s="18">
        <v>443691.65167737234</v>
      </c>
      <c r="D26" s="18">
        <v>414224.892495894</v>
      </c>
      <c r="E26" s="18">
        <v>426622.71118756424</v>
      </c>
      <c r="F26" s="18">
        <v>420232.66000000003</v>
      </c>
      <c r="G26" s="18">
        <v>414224.892495894</v>
      </c>
      <c r="H26" s="18">
        <v>397115.5689500205</v>
      </c>
      <c r="I26" s="18">
        <v>370052.30822324636</v>
      </c>
    </row>
    <row r="27" spans="1:9" ht="12.75">
      <c r="A27" s="14"/>
      <c r="B27" s="17"/>
      <c r="C27" s="17"/>
      <c r="D27" s="17"/>
      <c r="E27" s="17"/>
      <c r="F27" s="17"/>
      <c r="G27" s="17"/>
      <c r="H27" s="17"/>
      <c r="I27" s="17"/>
    </row>
  </sheetData>
  <sheetProtection/>
  <mergeCells count="1">
    <mergeCell ref="A2:H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2" spans="1:9" ht="27.75" customHeight="1">
      <c r="A2" s="226" t="s">
        <v>290</v>
      </c>
      <c r="B2" s="226"/>
      <c r="C2" s="226"/>
      <c r="D2" s="226"/>
      <c r="E2" s="226"/>
      <c r="F2" s="226"/>
      <c r="G2" s="226"/>
      <c r="H2" s="226"/>
      <c r="I2" s="38" t="s">
        <v>75</v>
      </c>
    </row>
    <row r="3" spans="1:9" ht="7.5" customHeight="1">
      <c r="A3" s="1"/>
      <c r="B3" s="27"/>
      <c r="C3" s="27"/>
      <c r="D3" s="27"/>
      <c r="E3" s="27"/>
      <c r="F3" s="27"/>
      <c r="G3" s="27"/>
      <c r="H3" s="27"/>
      <c r="I3" s="27"/>
    </row>
    <row r="4" spans="1:9" ht="12.75">
      <c r="A4" s="4" t="s">
        <v>84</v>
      </c>
      <c r="B4" s="86" t="s">
        <v>97</v>
      </c>
      <c r="C4" s="86" t="s">
        <v>98</v>
      </c>
      <c r="D4" s="86" t="s">
        <v>99</v>
      </c>
      <c r="E4" s="86" t="s">
        <v>100</v>
      </c>
      <c r="F4" s="86" t="s">
        <v>101</v>
      </c>
      <c r="G4" s="86" t="s">
        <v>102</v>
      </c>
      <c r="H4" s="86" t="s">
        <v>103</v>
      </c>
      <c r="I4" s="87" t="s">
        <v>94</v>
      </c>
    </row>
    <row r="5" spans="1:9" ht="7.5" customHeight="1">
      <c r="A5" s="5"/>
      <c r="B5" s="9"/>
      <c r="C5" s="9"/>
      <c r="D5" s="9"/>
      <c r="E5" s="9"/>
      <c r="F5" s="9"/>
      <c r="G5" s="9"/>
      <c r="H5" s="9"/>
      <c r="I5" s="2"/>
    </row>
    <row r="6" spans="1:9" ht="12.75">
      <c r="A6" s="6" t="s">
        <v>29</v>
      </c>
      <c r="B6" s="7">
        <v>0</v>
      </c>
      <c r="C6" s="7">
        <v>10298.852649599996</v>
      </c>
      <c r="D6" s="7">
        <v>2666.29114944</v>
      </c>
      <c r="E6" s="7">
        <v>157.03438543000001</v>
      </c>
      <c r="F6" s="7">
        <v>165.37958603</v>
      </c>
      <c r="G6" s="7">
        <v>22</v>
      </c>
      <c r="H6" s="7">
        <v>97.2</v>
      </c>
      <c r="I6" s="7">
        <v>13406.757770499997</v>
      </c>
    </row>
    <row r="7" spans="1:9" ht="12.75">
      <c r="A7" s="6" t="s">
        <v>86</v>
      </c>
      <c r="B7" s="7">
        <v>2538.6131896</v>
      </c>
      <c r="C7" s="7">
        <v>166985.63075797004</v>
      </c>
      <c r="D7" s="7">
        <v>78224.82279184</v>
      </c>
      <c r="E7" s="7">
        <v>72191.26613604</v>
      </c>
      <c r="F7" s="7">
        <v>11527.594974059999</v>
      </c>
      <c r="G7" s="7">
        <v>7285.0240009399995</v>
      </c>
      <c r="H7" s="7">
        <v>16357.586872179998</v>
      </c>
      <c r="I7" s="7">
        <v>355110.53872263</v>
      </c>
    </row>
    <row r="8" spans="1:9" ht="12.75">
      <c r="A8" s="6" t="s">
        <v>5</v>
      </c>
      <c r="B8" s="7">
        <v>2350</v>
      </c>
      <c r="C8" s="7">
        <v>122197.70133202003</v>
      </c>
      <c r="D8" s="7">
        <v>59535.886943989986</v>
      </c>
      <c r="E8" s="7">
        <v>55215.26335557</v>
      </c>
      <c r="F8" s="7">
        <v>8067.12913123</v>
      </c>
      <c r="G8" s="7">
        <v>2594.1</v>
      </c>
      <c r="H8" s="7">
        <v>4447.8986405900005</v>
      </c>
      <c r="I8" s="7">
        <v>254407.9794034</v>
      </c>
    </row>
    <row r="9" spans="1:9" ht="12.75">
      <c r="A9" s="9" t="s">
        <v>8</v>
      </c>
      <c r="B9" s="10">
        <v>0</v>
      </c>
      <c r="C9" s="10">
        <v>85598.09958630004</v>
      </c>
      <c r="D9" s="10">
        <v>31185.88694398999</v>
      </c>
      <c r="E9" s="10">
        <v>7265.2633555699995</v>
      </c>
      <c r="F9" s="10">
        <v>3944.4701292299997</v>
      </c>
      <c r="G9" s="10">
        <v>2594.1</v>
      </c>
      <c r="H9" s="10">
        <v>4447.8986405900005</v>
      </c>
      <c r="I9" s="10">
        <v>135035.71865568004</v>
      </c>
    </row>
    <row r="10" spans="1:9" ht="12.75">
      <c r="A10" s="9" t="s">
        <v>9</v>
      </c>
      <c r="B10" s="10">
        <v>2350</v>
      </c>
      <c r="C10" s="10">
        <v>36400.001866</v>
      </c>
      <c r="D10" s="10">
        <v>28350</v>
      </c>
      <c r="E10" s="10">
        <v>47950</v>
      </c>
      <c r="F10" s="10">
        <v>4105</v>
      </c>
      <c r="G10" s="10">
        <v>0</v>
      </c>
      <c r="H10" s="10">
        <v>0</v>
      </c>
      <c r="I10" s="10">
        <v>119155.001866</v>
      </c>
    </row>
    <row r="11" spans="1:9" ht="12.75">
      <c r="A11" s="9" t="s">
        <v>10</v>
      </c>
      <c r="B11" s="10">
        <v>0</v>
      </c>
      <c r="C11" s="10">
        <v>199.59987972</v>
      </c>
      <c r="D11" s="10">
        <v>0</v>
      </c>
      <c r="E11" s="10">
        <v>0</v>
      </c>
      <c r="F11" s="10">
        <v>17.659002</v>
      </c>
      <c r="G11" s="10">
        <v>0</v>
      </c>
      <c r="H11" s="10">
        <v>0</v>
      </c>
      <c r="I11" s="10">
        <v>217.25888171999998</v>
      </c>
    </row>
    <row r="12" spans="1:9" ht="12.75">
      <c r="A12" s="6" t="s">
        <v>6</v>
      </c>
      <c r="B12" s="7">
        <v>188.6131896</v>
      </c>
      <c r="C12" s="7">
        <v>37265.280544509995</v>
      </c>
      <c r="D12" s="7">
        <v>9376.27857937</v>
      </c>
      <c r="E12" s="7">
        <v>3915.398113530001</v>
      </c>
      <c r="F12" s="7">
        <v>2197.08335258</v>
      </c>
      <c r="G12" s="7">
        <v>4505.62400094</v>
      </c>
      <c r="H12" s="7">
        <v>11141.670009099998</v>
      </c>
      <c r="I12" s="7">
        <v>68589.94778963</v>
      </c>
    </row>
    <row r="13" spans="1:9" ht="12.75">
      <c r="A13" s="9" t="s">
        <v>12</v>
      </c>
      <c r="B13" s="10">
        <v>188.6131896</v>
      </c>
      <c r="C13" s="10">
        <v>10618.437383239998</v>
      </c>
      <c r="D13" s="10">
        <v>4073.25002094</v>
      </c>
      <c r="E13" s="10">
        <v>1283.2896818200002</v>
      </c>
      <c r="F13" s="10">
        <v>822.05905269</v>
      </c>
      <c r="G13" s="10">
        <v>1305.10876372</v>
      </c>
      <c r="H13" s="10">
        <v>1565.6386474600001</v>
      </c>
      <c r="I13" s="10">
        <v>19856.39673947</v>
      </c>
    </row>
    <row r="14" spans="1:9" ht="12.75">
      <c r="A14" s="9" t="s">
        <v>11</v>
      </c>
      <c r="B14" s="10">
        <v>0</v>
      </c>
      <c r="C14" s="10">
        <v>22671.89568585</v>
      </c>
      <c r="D14" s="10">
        <v>3953.4976503700004</v>
      </c>
      <c r="E14" s="10">
        <v>2175.6470274200005</v>
      </c>
      <c r="F14" s="10">
        <v>1283.9960992000001</v>
      </c>
      <c r="G14" s="10">
        <v>2738</v>
      </c>
      <c r="H14" s="10">
        <v>9145.1525281</v>
      </c>
      <c r="I14" s="10">
        <v>41968.18899094</v>
      </c>
    </row>
    <row r="15" spans="1:9" ht="12.75">
      <c r="A15" s="9" t="s">
        <v>16</v>
      </c>
      <c r="B15" s="10">
        <v>0</v>
      </c>
      <c r="C15" s="10">
        <v>1035.90136756</v>
      </c>
      <c r="D15" s="10">
        <v>858.9825830599999</v>
      </c>
      <c r="E15" s="10">
        <v>97.40314934999999</v>
      </c>
      <c r="F15" s="10">
        <v>21.92820069</v>
      </c>
      <c r="G15" s="10">
        <v>114.01523722</v>
      </c>
      <c r="H15" s="10">
        <v>146.57883354</v>
      </c>
      <c r="I15" s="10">
        <v>2274.8093714199995</v>
      </c>
    </row>
    <row r="16" spans="1:9" ht="12.75">
      <c r="A16" s="9" t="s">
        <v>34</v>
      </c>
      <c r="B16" s="10">
        <v>0</v>
      </c>
      <c r="C16" s="10">
        <v>2939.04610786</v>
      </c>
      <c r="D16" s="10">
        <v>490.548325</v>
      </c>
      <c r="E16" s="10">
        <v>359.05825494</v>
      </c>
      <c r="F16" s="10">
        <v>69.1</v>
      </c>
      <c r="G16" s="10">
        <v>348.5</v>
      </c>
      <c r="H16" s="10">
        <v>284.3</v>
      </c>
      <c r="I16" s="10">
        <v>4490.5526878</v>
      </c>
    </row>
    <row r="17" spans="1:9" ht="12.75">
      <c r="A17" s="6" t="s">
        <v>7</v>
      </c>
      <c r="B17" s="7">
        <v>0</v>
      </c>
      <c r="C17" s="7">
        <v>7522.648881439999</v>
      </c>
      <c r="D17" s="7">
        <v>9312.657268480001</v>
      </c>
      <c r="E17" s="7">
        <v>13060.604666939998</v>
      </c>
      <c r="F17" s="7">
        <v>1263.3824902499998</v>
      </c>
      <c r="G17" s="7">
        <v>185.3</v>
      </c>
      <c r="H17" s="7">
        <v>768.0182224900001</v>
      </c>
      <c r="I17" s="7">
        <v>32112.6115296</v>
      </c>
    </row>
    <row r="18" spans="1:9" ht="12.7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214.5</v>
      </c>
      <c r="G18" s="10">
        <v>83.5</v>
      </c>
      <c r="H18" s="10">
        <v>0</v>
      </c>
      <c r="I18" s="10">
        <v>298</v>
      </c>
    </row>
    <row r="19" spans="1:9" ht="12.75">
      <c r="A19" s="9" t="s">
        <v>36</v>
      </c>
      <c r="B19" s="10">
        <v>0</v>
      </c>
      <c r="C19" s="10">
        <v>67.20002264</v>
      </c>
      <c r="D19" s="10">
        <v>0</v>
      </c>
      <c r="E19" s="10">
        <v>210.3</v>
      </c>
      <c r="F19" s="10">
        <v>72.5</v>
      </c>
      <c r="G19" s="10">
        <v>0</v>
      </c>
      <c r="H19" s="10">
        <v>0</v>
      </c>
      <c r="I19" s="10">
        <v>350.00002264</v>
      </c>
    </row>
    <row r="20" spans="1:9" ht="12.75">
      <c r="A20" s="9" t="s">
        <v>37</v>
      </c>
      <c r="B20" s="10">
        <v>0</v>
      </c>
      <c r="C20" s="10">
        <v>53.51769</v>
      </c>
      <c r="D20" s="10">
        <v>60</v>
      </c>
      <c r="E20" s="10">
        <v>333.089799</v>
      </c>
      <c r="F20" s="10">
        <v>14.7944611</v>
      </c>
      <c r="G20" s="10">
        <v>0</v>
      </c>
      <c r="H20" s="10">
        <v>0</v>
      </c>
      <c r="I20" s="10">
        <v>461.4019501</v>
      </c>
    </row>
    <row r="21" spans="1:9" ht="12.75">
      <c r="A21" s="9" t="s">
        <v>18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12.75">
      <c r="A22" s="9" t="s">
        <v>19</v>
      </c>
      <c r="B22" s="10">
        <v>0</v>
      </c>
      <c r="C22" s="10">
        <v>4876.581465749999</v>
      </c>
      <c r="D22" s="10">
        <v>309.6596993</v>
      </c>
      <c r="E22" s="10">
        <v>575.51486794</v>
      </c>
      <c r="F22" s="10">
        <v>599.87228752</v>
      </c>
      <c r="G22" s="10">
        <v>23.3</v>
      </c>
      <c r="H22" s="10">
        <v>418.9</v>
      </c>
      <c r="I22" s="10">
        <v>6803.828320509999</v>
      </c>
    </row>
    <row r="23" spans="1:9" ht="12.75">
      <c r="A23" s="9" t="s">
        <v>38</v>
      </c>
      <c r="B23" s="10">
        <v>0</v>
      </c>
      <c r="C23" s="10">
        <v>1688.4970772000001</v>
      </c>
      <c r="D23" s="10">
        <v>472.63248805999996</v>
      </c>
      <c r="E23" s="10">
        <v>180.9</v>
      </c>
      <c r="F23" s="10">
        <v>127.1</v>
      </c>
      <c r="G23" s="10">
        <v>78.5</v>
      </c>
      <c r="H23" s="10">
        <v>343.8</v>
      </c>
      <c r="I23" s="10">
        <v>2891.4295652600003</v>
      </c>
    </row>
    <row r="24" spans="1:9" ht="12.75">
      <c r="A24" s="9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12.75">
      <c r="A25" s="9" t="s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9" t="s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>
      <c r="A27" s="103" t="s">
        <v>39</v>
      </c>
      <c r="B27" s="118">
        <v>0</v>
      </c>
      <c r="C27" s="118">
        <v>836.85262585</v>
      </c>
      <c r="D27" s="118">
        <v>8470.36508112</v>
      </c>
      <c r="E27" s="118">
        <v>11760.8</v>
      </c>
      <c r="F27" s="118">
        <v>234.61574163</v>
      </c>
      <c r="G27" s="118">
        <v>0</v>
      </c>
      <c r="H27" s="118">
        <v>5.31822249</v>
      </c>
      <c r="I27" s="118">
        <v>21307.951671090002</v>
      </c>
    </row>
    <row r="28" spans="1:9" ht="15.75" customHeight="1">
      <c r="A28" s="6" t="s">
        <v>94</v>
      </c>
      <c r="B28" s="7">
        <v>2538.6131896</v>
      </c>
      <c r="C28" s="7">
        <v>177284.48340757002</v>
      </c>
      <c r="D28" s="7">
        <v>80891.11394128</v>
      </c>
      <c r="E28" s="7">
        <v>72348.30052147</v>
      </c>
      <c r="F28" s="7">
        <v>11692.974560089999</v>
      </c>
      <c r="G28" s="7">
        <v>7307.0240009399995</v>
      </c>
      <c r="H28" s="7">
        <v>16454.786872179997</v>
      </c>
      <c r="I28" s="7">
        <v>368517.29649313</v>
      </c>
    </row>
    <row r="29" spans="1:9" s="85" customFormat="1" ht="24.75" customHeight="1">
      <c r="A29" s="109" t="s">
        <v>40</v>
      </c>
      <c r="B29" s="110">
        <v>2350</v>
      </c>
      <c r="C29" s="110">
        <v>132496.55398162003</v>
      </c>
      <c r="D29" s="110">
        <v>62202.17809342999</v>
      </c>
      <c r="E29" s="110">
        <v>55372.297741</v>
      </c>
      <c r="F29" s="110">
        <v>8232.50871726</v>
      </c>
      <c r="G29" s="110">
        <v>2616.1</v>
      </c>
      <c r="H29" s="110">
        <v>4545.09864059</v>
      </c>
      <c r="I29" s="110">
        <v>267814.73717390007</v>
      </c>
    </row>
    <row r="30" ht="12.75">
      <c r="A30" s="16" t="s">
        <v>45</v>
      </c>
    </row>
    <row r="31" spans="1:9" ht="12.75">
      <c r="A31" s="9"/>
      <c r="B31" s="10"/>
      <c r="C31" s="10"/>
      <c r="D31" s="10"/>
      <c r="E31" s="10"/>
      <c r="F31" s="10"/>
      <c r="G31" s="10"/>
      <c r="H31" s="10"/>
      <c r="I31" s="10"/>
    </row>
  </sheetData>
  <sheetProtection/>
  <mergeCells count="1">
    <mergeCell ref="A2:H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6"/>
  <sheetViews>
    <sheetView showGridLines="0" zoomScaleSheetLayoutView="100" zoomScalePageLayoutView="0" workbookViewId="0" topLeftCell="A1">
      <selection activeCell="H38" sqref="H38"/>
    </sheetView>
  </sheetViews>
  <sheetFormatPr defaultColWidth="11.421875" defaultRowHeight="12.75"/>
  <cols>
    <col min="1" max="1" width="26.28125" style="172" customWidth="1"/>
    <col min="2" max="9" width="7.8515625" style="172" customWidth="1"/>
    <col min="10" max="16384" width="11.421875" style="172" customWidth="1"/>
  </cols>
  <sheetData>
    <row r="2" spans="1:9" ht="13.5">
      <c r="A2" s="175" t="s">
        <v>256</v>
      </c>
      <c r="B2" s="176"/>
      <c r="C2" s="176"/>
      <c r="D2" s="176"/>
      <c r="E2" s="176"/>
      <c r="F2" s="176"/>
      <c r="G2" s="176"/>
      <c r="H2" s="176"/>
      <c r="I2" s="177" t="s">
        <v>76</v>
      </c>
    </row>
    <row r="3" spans="1:9" ht="13.5">
      <c r="A3" s="178" t="s">
        <v>33</v>
      </c>
      <c r="B3" s="166"/>
      <c r="C3" s="166"/>
      <c r="D3" s="166"/>
      <c r="E3" s="166"/>
      <c r="F3" s="166"/>
      <c r="G3" s="166"/>
      <c r="H3" s="166"/>
      <c r="I3" s="166"/>
    </row>
    <row r="4" spans="1:9" ht="18" customHeight="1">
      <c r="A4" s="161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2.75">
      <c r="A5" s="170" t="s">
        <v>84</v>
      </c>
      <c r="B5" s="42">
        <v>2009</v>
      </c>
      <c r="C5" s="42">
        <v>2010</v>
      </c>
      <c r="D5" s="42">
        <v>2011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3.5" customHeight="1">
      <c r="A6" s="168"/>
      <c r="B6" s="7"/>
      <c r="C6" s="7"/>
      <c r="D6" s="7"/>
      <c r="E6" s="7"/>
      <c r="F6" s="7"/>
      <c r="G6" s="7"/>
      <c r="H6" s="7"/>
      <c r="I6" s="164"/>
    </row>
    <row r="7" spans="1:9" ht="13.5" customHeight="1">
      <c r="A7" s="162" t="s">
        <v>29</v>
      </c>
      <c r="B7" s="7">
        <v>81352.2592952999</v>
      </c>
      <c r="C7" s="7">
        <v>14699.928332689997</v>
      </c>
      <c r="D7" s="7">
        <v>46319.252712549984</v>
      </c>
      <c r="E7" s="7">
        <v>9922.408828489995</v>
      </c>
      <c r="F7" s="7">
        <v>8037.360254540001</v>
      </c>
      <c r="G7" s="7">
        <v>2067.4216274800006</v>
      </c>
      <c r="H7" s="7">
        <v>1790.5136254599988</v>
      </c>
      <c r="I7" s="164">
        <v>396.9322975199999</v>
      </c>
    </row>
    <row r="8" spans="1:9" ht="13.5" customHeight="1">
      <c r="A8" s="162" t="s">
        <v>86</v>
      </c>
      <c r="B8" s="7">
        <v>3449953.6552606644</v>
      </c>
      <c r="C8" s="7">
        <v>2778131.862200752</v>
      </c>
      <c r="D8" s="7">
        <v>5421371.47814131</v>
      </c>
      <c r="E8" s="7">
        <v>1294080.9700617515</v>
      </c>
      <c r="F8" s="7">
        <v>1340403.6986833492</v>
      </c>
      <c r="G8" s="7">
        <v>782661.8472661299</v>
      </c>
      <c r="H8" s="7">
        <v>394692.90726697963</v>
      </c>
      <c r="I8" s="164">
        <v>114950.83399854996</v>
      </c>
    </row>
    <row r="9" spans="1:9" ht="13.5" customHeight="1">
      <c r="A9" s="162" t="s">
        <v>5</v>
      </c>
      <c r="B9" s="7">
        <v>3088038.4088708246</v>
      </c>
      <c r="C9" s="7">
        <v>2282344.6100015817</v>
      </c>
      <c r="D9" s="7">
        <v>4371503.497824559</v>
      </c>
      <c r="E9" s="7">
        <v>1079063.1902553714</v>
      </c>
      <c r="F9" s="7">
        <v>1109750.8346653392</v>
      </c>
      <c r="G9" s="7">
        <v>558562.2912003999</v>
      </c>
      <c r="H9" s="7">
        <v>297470.6919409997</v>
      </c>
      <c r="I9" s="164">
        <v>88761.27948232999</v>
      </c>
    </row>
    <row r="10" spans="1:9" ht="13.5" customHeight="1">
      <c r="A10" s="167" t="s">
        <v>8</v>
      </c>
      <c r="B10" s="10">
        <v>1765336.2774438076</v>
      </c>
      <c r="C10" s="10">
        <v>1490498.5412246212</v>
      </c>
      <c r="D10" s="10">
        <v>3260440.6220695986</v>
      </c>
      <c r="E10" s="10">
        <v>742477.2981460614</v>
      </c>
      <c r="F10" s="10">
        <v>871065.4442723091</v>
      </c>
      <c r="G10" s="10">
        <v>448014.92220940994</v>
      </c>
      <c r="H10" s="10">
        <v>249862.26508969968</v>
      </c>
      <c r="I10" s="165">
        <v>73456.10427395</v>
      </c>
    </row>
    <row r="11" spans="1:9" ht="13.5" customHeight="1">
      <c r="A11" s="167" t="s">
        <v>9</v>
      </c>
      <c r="B11" s="10">
        <v>1322560.1794751869</v>
      </c>
      <c r="C11" s="10">
        <v>791811.5959723005</v>
      </c>
      <c r="D11" s="10">
        <v>1111023.8023698204</v>
      </c>
      <c r="E11" s="10">
        <v>336585.41287700995</v>
      </c>
      <c r="F11" s="10">
        <v>238666.56276877</v>
      </c>
      <c r="G11" s="10">
        <v>110530.10474009001</v>
      </c>
      <c r="H11" s="10">
        <v>47591.31425829</v>
      </c>
      <c r="I11" s="165">
        <v>15288.526398410002</v>
      </c>
    </row>
    <row r="12" spans="1:9" ht="13.5" customHeight="1">
      <c r="A12" s="167" t="s">
        <v>10</v>
      </c>
      <c r="B12" s="10">
        <v>141.95195182999998</v>
      </c>
      <c r="C12" s="10">
        <v>34.47280466000001</v>
      </c>
      <c r="D12" s="10">
        <v>39.07338514</v>
      </c>
      <c r="E12" s="10">
        <v>0.4792323</v>
      </c>
      <c r="F12" s="10">
        <v>18.82762426</v>
      </c>
      <c r="G12" s="10">
        <v>17.2642509</v>
      </c>
      <c r="H12" s="10">
        <v>17.11259301</v>
      </c>
      <c r="I12" s="165">
        <v>16.648809970000002</v>
      </c>
    </row>
    <row r="13" spans="1:9" ht="13.5" customHeight="1">
      <c r="A13" s="162" t="s">
        <v>6</v>
      </c>
      <c r="B13" s="7">
        <v>289638.61187460006</v>
      </c>
      <c r="C13" s="7">
        <v>325806.92523914</v>
      </c>
      <c r="D13" s="7">
        <v>659829.29395826</v>
      </c>
      <c r="E13" s="7">
        <v>140849.99061814</v>
      </c>
      <c r="F13" s="7">
        <v>151631.61950726</v>
      </c>
      <c r="G13" s="7">
        <v>163497.85030599995</v>
      </c>
      <c r="H13" s="7">
        <v>68015.24125555999</v>
      </c>
      <c r="I13" s="164">
        <v>17034.305326169997</v>
      </c>
    </row>
    <row r="14" spans="1:9" ht="13.5" customHeight="1">
      <c r="A14" s="167" t="s">
        <v>12</v>
      </c>
      <c r="B14" s="10">
        <v>33257.29956273001</v>
      </c>
      <c r="C14" s="10">
        <v>48508.37513643</v>
      </c>
      <c r="D14" s="10">
        <v>56143.20707024</v>
      </c>
      <c r="E14" s="10">
        <v>9378.08782071</v>
      </c>
      <c r="F14" s="10">
        <v>5555.595092579996</v>
      </c>
      <c r="G14" s="10">
        <v>15290.284772799996</v>
      </c>
      <c r="H14" s="10">
        <v>15446.923958629992</v>
      </c>
      <c r="I14" s="165">
        <v>11978.141290979998</v>
      </c>
    </row>
    <row r="15" spans="1:9" ht="13.5" customHeight="1">
      <c r="A15" s="167" t="s">
        <v>11</v>
      </c>
      <c r="B15" s="10">
        <v>100674.71704222001</v>
      </c>
      <c r="C15" s="10">
        <v>89044.18323607002</v>
      </c>
      <c r="D15" s="10">
        <v>546733.36179073</v>
      </c>
      <c r="E15" s="10">
        <v>119765.50148755999</v>
      </c>
      <c r="F15" s="10">
        <v>137249.82621692002</v>
      </c>
      <c r="G15" s="10">
        <v>127432.95866423995</v>
      </c>
      <c r="H15" s="10">
        <v>33042.73721232001</v>
      </c>
      <c r="I15" s="165">
        <v>822.62716517</v>
      </c>
    </row>
    <row r="16" spans="1:9" ht="13.5" customHeight="1">
      <c r="A16" s="167" t="s">
        <v>16</v>
      </c>
      <c r="B16" s="10">
        <v>49.656561499999995</v>
      </c>
      <c r="C16" s="10">
        <v>59.40058608000001</v>
      </c>
      <c r="D16" s="10">
        <v>38559.45265049</v>
      </c>
      <c r="E16" s="10">
        <v>11702.901309870002</v>
      </c>
      <c r="F16" s="10">
        <v>6080.560478859999</v>
      </c>
      <c r="G16" s="10">
        <v>20774.606868960003</v>
      </c>
      <c r="H16" s="10">
        <v>19520.893176209986</v>
      </c>
      <c r="I16" s="165">
        <v>4216.9384545600005</v>
      </c>
    </row>
    <row r="17" spans="1:9" ht="13.5" customHeight="1">
      <c r="A17" s="167" t="s">
        <v>34</v>
      </c>
      <c r="B17" s="10">
        <v>155656.93870815</v>
      </c>
      <c r="C17" s="10">
        <v>188194.96628056</v>
      </c>
      <c r="D17" s="10">
        <v>18393.2724468</v>
      </c>
      <c r="E17" s="10">
        <v>3.5</v>
      </c>
      <c r="F17" s="10">
        <v>2745.6377189</v>
      </c>
      <c r="G17" s="10">
        <v>0</v>
      </c>
      <c r="H17" s="10">
        <v>4.6869084</v>
      </c>
      <c r="I17" s="165">
        <v>16.59841546</v>
      </c>
    </row>
    <row r="18" spans="1:9" ht="13.5" customHeight="1">
      <c r="A18" s="162" t="s">
        <v>7</v>
      </c>
      <c r="B18" s="7">
        <v>72276.63451523997</v>
      </c>
      <c r="C18" s="7">
        <v>169980.32696002998</v>
      </c>
      <c r="D18" s="7">
        <v>390038.68635848997</v>
      </c>
      <c r="E18" s="7">
        <v>74167.78918823999</v>
      </c>
      <c r="F18" s="7">
        <v>79021.24451075</v>
      </c>
      <c r="G18" s="7">
        <v>60601.70575972999</v>
      </c>
      <c r="H18" s="7">
        <v>29206.974070420005</v>
      </c>
      <c r="I18" s="164">
        <v>9155.249190049999</v>
      </c>
    </row>
    <row r="19" spans="1:9" ht="13.5" customHeight="1">
      <c r="A19" s="167" t="s">
        <v>35</v>
      </c>
      <c r="B19" s="10">
        <v>28</v>
      </c>
      <c r="C19" s="10">
        <v>63.2</v>
      </c>
      <c r="D19" s="10">
        <v>1230.0290213899998</v>
      </c>
      <c r="E19" s="10">
        <v>3.8</v>
      </c>
      <c r="F19" s="10">
        <v>2</v>
      </c>
      <c r="G19" s="10">
        <v>28.1</v>
      </c>
      <c r="H19" s="10">
        <v>33.3</v>
      </c>
      <c r="I19" s="165">
        <v>3.5</v>
      </c>
    </row>
    <row r="20" spans="1:9" ht="13.5" customHeight="1">
      <c r="A20" s="167" t="s">
        <v>36</v>
      </c>
      <c r="B20" s="10">
        <v>28313.25740832999</v>
      </c>
      <c r="C20" s="10">
        <v>64264.72969446</v>
      </c>
      <c r="D20" s="10">
        <v>8552.600172929999</v>
      </c>
      <c r="E20" s="10">
        <v>1547.43166468</v>
      </c>
      <c r="F20" s="10">
        <v>1677.5885879900002</v>
      </c>
      <c r="G20" s="10">
        <v>1090.67134958</v>
      </c>
      <c r="H20" s="10">
        <v>766.63492111</v>
      </c>
      <c r="I20" s="165">
        <v>2038.7549691200002</v>
      </c>
    </row>
    <row r="21" spans="1:9" ht="13.5" customHeight="1">
      <c r="A21" s="167" t="s">
        <v>37</v>
      </c>
      <c r="B21" s="10">
        <v>251.59774000000002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65">
        <v>18.3723</v>
      </c>
    </row>
    <row r="22" spans="1:9" ht="13.5" customHeight="1">
      <c r="A22" s="167" t="s">
        <v>18</v>
      </c>
      <c r="B22" s="10">
        <v>2189.6</v>
      </c>
      <c r="C22" s="10">
        <v>1538.9</v>
      </c>
      <c r="D22" s="10">
        <v>146434.17862308997</v>
      </c>
      <c r="E22" s="10">
        <v>15131.5</v>
      </c>
      <c r="F22" s="10">
        <v>9589</v>
      </c>
      <c r="G22" s="10">
        <v>8464</v>
      </c>
      <c r="H22" s="10">
        <v>1176</v>
      </c>
      <c r="I22" s="165">
        <v>0</v>
      </c>
    </row>
    <row r="23" spans="1:9" ht="13.5" customHeight="1">
      <c r="A23" s="167" t="s">
        <v>19</v>
      </c>
      <c r="B23" s="10">
        <v>8183.934046899999</v>
      </c>
      <c r="C23" s="10">
        <v>56548.74500838</v>
      </c>
      <c r="D23" s="10">
        <v>193146.43390475996</v>
      </c>
      <c r="E23" s="10">
        <v>43688.44329856999</v>
      </c>
      <c r="F23" s="10">
        <v>61051.336122869994</v>
      </c>
      <c r="G23" s="10">
        <v>37484.29058726</v>
      </c>
      <c r="H23" s="10">
        <v>11195.981180460003</v>
      </c>
      <c r="I23" s="165">
        <v>41.441885920000004</v>
      </c>
    </row>
    <row r="24" spans="1:9" ht="13.5" customHeight="1">
      <c r="A24" s="167" t="s">
        <v>38</v>
      </c>
      <c r="B24" s="10">
        <v>33148.097305389994</v>
      </c>
      <c r="C24" s="10">
        <v>35989.64056396998</v>
      </c>
      <c r="D24" s="10">
        <v>7178.209224009997</v>
      </c>
      <c r="E24" s="10">
        <v>1196.3785319499998</v>
      </c>
      <c r="F24" s="10">
        <v>1046.9966745699996</v>
      </c>
      <c r="G24" s="10">
        <v>1943.9953901199992</v>
      </c>
      <c r="H24" s="10">
        <v>573.1829688500001</v>
      </c>
      <c r="I24" s="165">
        <v>298.89203501</v>
      </c>
    </row>
    <row r="25" spans="1:9" ht="13.5" customHeight="1">
      <c r="A25" s="167" t="s">
        <v>21</v>
      </c>
      <c r="B25" s="10">
        <v>71.4</v>
      </c>
      <c r="C25" s="10">
        <v>6.69013808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65">
        <v>0</v>
      </c>
    </row>
    <row r="26" spans="1:9" ht="13.5" customHeight="1">
      <c r="A26" s="167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65">
        <v>0</v>
      </c>
    </row>
    <row r="27" spans="1:9" ht="13.5" customHeight="1">
      <c r="A27" s="167" t="s">
        <v>23</v>
      </c>
      <c r="B27" s="10">
        <v>4.1263409</v>
      </c>
      <c r="C27" s="10">
        <v>20.6669452</v>
      </c>
      <c r="D27" s="10">
        <v>3.0912517</v>
      </c>
      <c r="E27" s="10">
        <v>0</v>
      </c>
      <c r="F27" s="10">
        <v>0.8383614</v>
      </c>
      <c r="G27" s="10">
        <v>0</v>
      </c>
      <c r="H27" s="10">
        <v>0</v>
      </c>
      <c r="I27" s="165">
        <v>0</v>
      </c>
    </row>
    <row r="28" spans="1:9" ht="13.5" customHeight="1">
      <c r="A28" s="167" t="s">
        <v>39</v>
      </c>
      <c r="B28" s="10">
        <v>86.62167371999999</v>
      </c>
      <c r="C28" s="10">
        <v>11547.75460994</v>
      </c>
      <c r="D28" s="10">
        <v>33494.144160610005</v>
      </c>
      <c r="E28" s="10">
        <v>12600.235693040002</v>
      </c>
      <c r="F28" s="10">
        <v>5653.484763920001</v>
      </c>
      <c r="G28" s="10">
        <v>11590.64843277</v>
      </c>
      <c r="H28" s="10">
        <v>15461.875</v>
      </c>
      <c r="I28" s="165">
        <v>6754.2880000000005</v>
      </c>
    </row>
    <row r="29" spans="1:9" ht="13.5" customHeight="1">
      <c r="A29" s="162" t="s">
        <v>87</v>
      </c>
      <c r="B29" s="7">
        <v>3531305.9145559645</v>
      </c>
      <c r="C29" s="7">
        <v>2792831.790533442</v>
      </c>
      <c r="D29" s="7">
        <v>5467690.732951029</v>
      </c>
      <c r="E29" s="7">
        <v>1304003.3788902415</v>
      </c>
      <c r="F29" s="7">
        <v>1348441.058937889</v>
      </c>
      <c r="G29" s="7">
        <v>784729.2688936099</v>
      </c>
      <c r="H29" s="7">
        <v>396483.42089243967</v>
      </c>
      <c r="I29" s="164">
        <v>115347.76629606998</v>
      </c>
    </row>
    <row r="30" spans="1:9" ht="13.5" customHeight="1">
      <c r="A30" s="162"/>
      <c r="B30" s="8"/>
      <c r="C30" s="8"/>
      <c r="D30" s="8"/>
      <c r="E30" s="8"/>
      <c r="F30" s="8"/>
      <c r="G30" s="8"/>
      <c r="H30" s="8"/>
      <c r="I30" s="164"/>
    </row>
    <row r="31" spans="1:9" ht="13.5" customHeight="1">
      <c r="A31" s="162" t="s">
        <v>88</v>
      </c>
      <c r="B31" s="8">
        <v>8.1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164">
        <v>0</v>
      </c>
    </row>
    <row r="32" spans="1:9" ht="6.75" customHeight="1">
      <c r="A32" s="180"/>
      <c r="B32" s="106"/>
      <c r="C32" s="106"/>
      <c r="D32" s="106"/>
      <c r="E32" s="106"/>
      <c r="F32" s="106"/>
      <c r="G32" s="106"/>
      <c r="H32" s="106"/>
      <c r="I32" s="181"/>
    </row>
    <row r="33" spans="1:9" ht="13.5" customHeight="1">
      <c r="A33" s="162" t="s">
        <v>4</v>
      </c>
      <c r="B33" s="8">
        <v>3531314.0145559646</v>
      </c>
      <c r="C33" s="8">
        <v>2792831.790533442</v>
      </c>
      <c r="D33" s="8">
        <v>5467690.732951029</v>
      </c>
      <c r="E33" s="8">
        <v>1304003.3788902415</v>
      </c>
      <c r="F33" s="8">
        <v>1348441.058937889</v>
      </c>
      <c r="G33" s="8">
        <v>784729.2688936099</v>
      </c>
      <c r="H33" s="8">
        <v>396483.42089243967</v>
      </c>
      <c r="I33" s="164">
        <v>115347.76629606998</v>
      </c>
    </row>
    <row r="34" spans="1:9" ht="7.5" customHeight="1">
      <c r="A34" s="162"/>
      <c r="B34" s="8"/>
      <c r="C34" s="8"/>
      <c r="D34" s="8"/>
      <c r="E34" s="8"/>
      <c r="F34" s="8"/>
      <c r="G34" s="8"/>
      <c r="H34" s="8"/>
      <c r="I34" s="164"/>
    </row>
    <row r="35" spans="1:9" s="174" customFormat="1" ht="22.5">
      <c r="A35" s="182" t="s">
        <v>27</v>
      </c>
      <c r="B35" s="34">
        <v>3169390.6681661247</v>
      </c>
      <c r="C35" s="34">
        <v>2297044.538334272</v>
      </c>
      <c r="D35" s="34">
        <v>4417822.75053711</v>
      </c>
      <c r="E35" s="34">
        <v>1088985.5990838613</v>
      </c>
      <c r="F35" s="34">
        <v>1117788.1949198793</v>
      </c>
      <c r="G35" s="34">
        <v>560629.7128278798</v>
      </c>
      <c r="H35" s="34">
        <v>299261.2055664597</v>
      </c>
      <c r="I35" s="183">
        <v>89158.21177985</v>
      </c>
    </row>
    <row r="36" spans="1:9" ht="12.75">
      <c r="A36" s="163"/>
      <c r="B36" s="169"/>
      <c r="C36" s="169"/>
      <c r="D36" s="169"/>
      <c r="E36" s="169"/>
      <c r="F36" s="169"/>
      <c r="G36" s="169"/>
      <c r="H36" s="169"/>
      <c r="I36" s="184"/>
    </row>
    <row r="37" spans="2:9" ht="10.5" customHeight="1">
      <c r="B37" s="169"/>
      <c r="C37" s="169"/>
      <c r="D37" s="169"/>
      <c r="E37" s="169"/>
      <c r="F37" s="169"/>
      <c r="G37" s="169"/>
      <c r="H37" s="169"/>
      <c r="I37" s="169"/>
    </row>
    <row r="38" spans="1:9" ht="12.75">
      <c r="A38" s="171"/>
      <c r="B38" s="169"/>
      <c r="C38" s="169"/>
      <c r="D38" s="179"/>
      <c r="E38" s="179"/>
      <c r="F38" s="179"/>
      <c r="G38" s="179"/>
      <c r="H38" s="179"/>
      <c r="I38" s="179"/>
    </row>
    <row r="39" spans="1:9" ht="12.75">
      <c r="A39" s="169"/>
      <c r="B39" s="185"/>
      <c r="C39" s="185"/>
      <c r="D39" s="185"/>
      <c r="E39" s="185"/>
      <c r="F39" s="185"/>
      <c r="G39" s="185"/>
      <c r="H39" s="185"/>
      <c r="I39" s="185"/>
    </row>
    <row r="40" spans="1:9" ht="12.75" customHeight="1" hidden="1">
      <c r="A40" s="186" t="s">
        <v>136</v>
      </c>
      <c r="B40" s="187"/>
      <c r="C40" s="187"/>
      <c r="D40" s="187"/>
      <c r="E40" s="187"/>
      <c r="F40" s="187"/>
      <c r="G40" s="187"/>
      <c r="H40" s="187"/>
      <c r="I40" s="177" t="s">
        <v>135</v>
      </c>
    </row>
    <row r="41" spans="1:9" ht="12.75" hidden="1">
      <c r="A41" s="173"/>
      <c r="B41" s="173"/>
      <c r="C41" s="173"/>
      <c r="D41" s="173"/>
      <c r="E41" s="173"/>
      <c r="F41" s="173"/>
      <c r="G41" s="173"/>
      <c r="H41" s="173"/>
      <c r="I41" s="173"/>
    </row>
    <row r="42" spans="1:9" ht="27" customHeight="1" hidden="1">
      <c r="A42" s="229" t="s">
        <v>131</v>
      </c>
      <c r="B42" s="231" t="s">
        <v>132</v>
      </c>
      <c r="C42" s="231"/>
      <c r="D42" s="231"/>
      <c r="E42" s="231"/>
      <c r="F42" s="229" t="s">
        <v>133</v>
      </c>
      <c r="G42" s="229"/>
      <c r="H42" s="229" t="s">
        <v>134</v>
      </c>
      <c r="I42" s="229"/>
    </row>
    <row r="43" spans="1:9" ht="12.75" hidden="1">
      <c r="A43" s="230"/>
      <c r="B43" s="188">
        <v>0.25</v>
      </c>
      <c r="C43" s="188">
        <v>0.5</v>
      </c>
      <c r="D43" s="188">
        <v>0.75</v>
      </c>
      <c r="E43" s="188">
        <v>1</v>
      </c>
      <c r="F43" s="230"/>
      <c r="G43" s="230"/>
      <c r="H43" s="230"/>
      <c r="I43" s="230"/>
    </row>
    <row r="44" spans="1:9" ht="12.75" customHeight="1" hidden="1">
      <c r="A44" s="189">
        <v>39721</v>
      </c>
      <c r="B44" s="190">
        <v>2</v>
      </c>
      <c r="C44" s="190">
        <v>5</v>
      </c>
      <c r="D44" s="190">
        <v>11</v>
      </c>
      <c r="E44" s="190">
        <v>165</v>
      </c>
      <c r="F44" s="228">
        <v>11.99</v>
      </c>
      <c r="G44" s="228"/>
      <c r="H44" s="227">
        <v>1376</v>
      </c>
      <c r="I44" s="227"/>
    </row>
    <row r="45" spans="1:9" ht="12.75" customHeight="1" hidden="1">
      <c r="A45" s="189">
        <v>39752</v>
      </c>
      <c r="B45" s="190">
        <v>2</v>
      </c>
      <c r="C45" s="190">
        <v>7</v>
      </c>
      <c r="D45" s="190">
        <v>15</v>
      </c>
      <c r="E45" s="190">
        <v>254</v>
      </c>
      <c r="F45" s="232">
        <v>18.27</v>
      </c>
      <c r="G45" s="232"/>
      <c r="H45" s="233">
        <v>1390</v>
      </c>
      <c r="I45" s="233"/>
    </row>
    <row r="46" spans="1:9" ht="12.75" customHeight="1" hidden="1">
      <c r="A46" s="189">
        <v>39782</v>
      </c>
      <c r="B46" s="190">
        <v>2</v>
      </c>
      <c r="C46" s="190">
        <v>7</v>
      </c>
      <c r="D46" s="190">
        <v>17</v>
      </c>
      <c r="E46" s="190">
        <v>224</v>
      </c>
      <c r="F46" s="232">
        <v>15.76</v>
      </c>
      <c r="G46" s="232"/>
      <c r="H46" s="233">
        <v>1421</v>
      </c>
      <c r="I46" s="233"/>
    </row>
    <row r="47" spans="1:9" ht="12.75" customHeight="1" hidden="1">
      <c r="A47" s="189">
        <v>39813</v>
      </c>
      <c r="B47" s="190">
        <v>1</v>
      </c>
      <c r="C47" s="190">
        <v>3</v>
      </c>
      <c r="D47" s="190">
        <v>11</v>
      </c>
      <c r="E47" s="190">
        <v>213</v>
      </c>
      <c r="F47" s="232">
        <v>14.83</v>
      </c>
      <c r="G47" s="232"/>
      <c r="H47" s="233">
        <v>1436</v>
      </c>
      <c r="I47" s="233"/>
    </row>
    <row r="48" spans="1:9" ht="12.75" customHeight="1" hidden="1">
      <c r="A48" s="189">
        <v>39844</v>
      </c>
      <c r="B48" s="190">
        <v>1</v>
      </c>
      <c r="C48" s="190">
        <v>3</v>
      </c>
      <c r="D48" s="190">
        <v>12</v>
      </c>
      <c r="E48" s="190">
        <v>238</v>
      </c>
      <c r="F48" s="232">
        <v>16.23</v>
      </c>
      <c r="G48" s="232"/>
      <c r="H48" s="233">
        <v>1466</v>
      </c>
      <c r="I48" s="233"/>
    </row>
    <row r="49" spans="1:9" ht="12.75" customHeight="1" hidden="1">
      <c r="A49" s="189">
        <v>39872</v>
      </c>
      <c r="B49" s="190">
        <v>1</v>
      </c>
      <c r="C49" s="190">
        <v>4</v>
      </c>
      <c r="D49" s="190">
        <v>13</v>
      </c>
      <c r="E49" s="190">
        <v>223</v>
      </c>
      <c r="F49" s="232">
        <v>14.89</v>
      </c>
      <c r="G49" s="232"/>
      <c r="H49" s="233">
        <v>1498</v>
      </c>
      <c r="I49" s="233"/>
    </row>
    <row r="50" spans="1:9" ht="12.75" customHeight="1" hidden="1">
      <c r="A50" s="189">
        <v>39903</v>
      </c>
      <c r="B50" s="190">
        <v>1</v>
      </c>
      <c r="C50" s="190">
        <v>4</v>
      </c>
      <c r="D50" s="190">
        <v>13</v>
      </c>
      <c r="E50" s="190">
        <v>241</v>
      </c>
      <c r="F50" s="232">
        <v>15.77</v>
      </c>
      <c r="G50" s="232"/>
      <c r="H50" s="233">
        <v>1528</v>
      </c>
      <c r="I50" s="233"/>
    </row>
    <row r="51" spans="1:9" ht="12.75" customHeight="1" hidden="1">
      <c r="A51" s="189">
        <v>39933</v>
      </c>
      <c r="B51" s="190">
        <v>1</v>
      </c>
      <c r="C51" s="190">
        <v>5</v>
      </c>
      <c r="D51" s="190">
        <v>15</v>
      </c>
      <c r="E51" s="190">
        <v>250</v>
      </c>
      <c r="F51" s="232">
        <v>16.2</v>
      </c>
      <c r="G51" s="232"/>
      <c r="H51" s="233">
        <v>1543</v>
      </c>
      <c r="I51" s="233"/>
    </row>
    <row r="52" spans="1:9" ht="12.75" customHeight="1" hidden="1">
      <c r="A52" s="189">
        <v>39964</v>
      </c>
      <c r="B52" s="190">
        <v>1</v>
      </c>
      <c r="C52" s="190">
        <v>5</v>
      </c>
      <c r="D52" s="190">
        <v>14</v>
      </c>
      <c r="E52" s="190">
        <v>192</v>
      </c>
      <c r="F52" s="232">
        <v>12.33</v>
      </c>
      <c r="G52" s="232"/>
      <c r="H52" s="233">
        <v>1557</v>
      </c>
      <c r="I52" s="233"/>
    </row>
    <row r="53" spans="1:9" ht="12.75" customHeight="1" hidden="1">
      <c r="A53" s="189">
        <v>39994</v>
      </c>
      <c r="B53" s="190">
        <v>1</v>
      </c>
      <c r="C53" s="190">
        <v>3</v>
      </c>
      <c r="D53" s="190">
        <v>10</v>
      </c>
      <c r="E53" s="190">
        <v>238</v>
      </c>
      <c r="F53" s="232">
        <v>15.09</v>
      </c>
      <c r="G53" s="232"/>
      <c r="H53" s="233">
        <v>1578</v>
      </c>
      <c r="I53" s="233"/>
    </row>
    <row r="54" spans="1:9" ht="12.75" customHeight="1" hidden="1">
      <c r="A54" s="189">
        <v>40025</v>
      </c>
      <c r="B54" s="190">
        <v>3</v>
      </c>
      <c r="C54" s="190">
        <v>6</v>
      </c>
      <c r="D54" s="190">
        <v>12</v>
      </c>
      <c r="E54" s="190">
        <v>216</v>
      </c>
      <c r="F54" s="232">
        <v>13.37</v>
      </c>
      <c r="G54" s="232"/>
      <c r="H54" s="233">
        <v>1615</v>
      </c>
      <c r="I54" s="233"/>
    </row>
    <row r="55" spans="1:9" ht="12.75" customHeight="1" hidden="1">
      <c r="A55" s="189">
        <v>40056</v>
      </c>
      <c r="B55" s="190">
        <v>3</v>
      </c>
      <c r="C55" s="190">
        <v>7</v>
      </c>
      <c r="D55" s="190">
        <v>14</v>
      </c>
      <c r="E55" s="190">
        <v>169</v>
      </c>
      <c r="F55" s="232">
        <v>10.41</v>
      </c>
      <c r="G55" s="232"/>
      <c r="H55" s="233">
        <v>1624</v>
      </c>
      <c r="I55" s="233"/>
    </row>
    <row r="56" spans="1:9" ht="12.75" customHeight="1" hidden="1">
      <c r="A56" s="191">
        <v>40086</v>
      </c>
      <c r="B56" s="192">
        <v>3</v>
      </c>
      <c r="C56" s="192">
        <v>7</v>
      </c>
      <c r="D56" s="192">
        <v>16</v>
      </c>
      <c r="E56" s="192">
        <v>199</v>
      </c>
      <c r="F56" s="234">
        <v>12.25</v>
      </c>
      <c r="G56" s="234"/>
      <c r="H56" s="235">
        <v>1624</v>
      </c>
      <c r="I56" s="235"/>
    </row>
  </sheetData>
  <sheetProtection/>
  <mergeCells count="30">
    <mergeCell ref="F54:G54"/>
    <mergeCell ref="H54:I54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H44:I44"/>
    <mergeCell ref="F44:G44"/>
    <mergeCell ref="A42:A43"/>
    <mergeCell ref="B42:E42"/>
    <mergeCell ref="F42:G43"/>
    <mergeCell ref="H42:I43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2.7109375" style="52" customWidth="1"/>
    <col min="2" max="2" width="20.140625" style="44" bestFit="1" customWidth="1"/>
    <col min="3" max="3" width="32.00390625" style="44" bestFit="1" customWidth="1"/>
    <col min="4" max="4" width="6.57421875" style="45" customWidth="1"/>
    <col min="5" max="5" width="5.28125" style="46" customWidth="1"/>
    <col min="6" max="6" width="6.8515625" style="46" customWidth="1"/>
    <col min="7" max="7" width="5.28125" style="46" customWidth="1"/>
    <col min="8" max="8" width="7.00390625" style="46" customWidth="1"/>
    <col min="9" max="9" width="7.57421875" style="26" customWidth="1"/>
    <col min="10" max="10" width="8.28125" style="26" customWidth="1"/>
    <col min="11" max="11" width="10.00390625" style="46" customWidth="1"/>
    <col min="12" max="12" width="7.8515625" style="51" customWidth="1"/>
    <col min="13" max="13" width="8.00390625" style="51" bestFit="1" customWidth="1"/>
    <col min="14" max="14" width="8.7109375" style="51" bestFit="1" customWidth="1"/>
    <col min="15" max="15" width="8.28125" style="49" customWidth="1"/>
    <col min="16" max="16" width="12.421875" style="29" bestFit="1" customWidth="1"/>
    <col min="17" max="16384" width="11.421875" style="2" customWidth="1"/>
  </cols>
  <sheetData>
    <row r="1" spans="1:19" s="144" customFormat="1" ht="12" customHeight="1">
      <c r="A1" s="52"/>
      <c r="B1" s="44"/>
      <c r="C1" s="44"/>
      <c r="D1" s="45"/>
      <c r="E1" s="46"/>
      <c r="F1" s="46"/>
      <c r="G1" s="46"/>
      <c r="H1" s="46"/>
      <c r="I1" s="26"/>
      <c r="J1" s="26"/>
      <c r="K1" s="46"/>
      <c r="L1" s="51"/>
      <c r="M1" s="51"/>
      <c r="N1" s="51"/>
      <c r="O1" s="49"/>
      <c r="P1" s="29"/>
      <c r="Q1" s="143"/>
      <c r="R1" s="143"/>
      <c r="S1" s="143"/>
    </row>
    <row r="2" spans="1:19" s="144" customFormat="1" ht="12" customHeight="1">
      <c r="A2" s="71" t="s">
        <v>77</v>
      </c>
      <c r="B2" s="53"/>
      <c r="C2" s="53"/>
      <c r="D2" s="54"/>
      <c r="E2" s="55"/>
      <c r="F2" s="55"/>
      <c r="G2" s="55"/>
      <c r="H2" s="55"/>
      <c r="I2" s="56"/>
      <c r="J2" s="56"/>
      <c r="K2" s="55"/>
      <c r="L2" s="57"/>
      <c r="M2" s="57"/>
      <c r="N2" s="57"/>
      <c r="O2" s="53"/>
      <c r="P2" s="68" t="s">
        <v>79</v>
      </c>
      <c r="Q2" s="143"/>
      <c r="R2" s="143"/>
      <c r="S2" s="143"/>
    </row>
    <row r="3" spans="1:16" ht="12" customHeight="1">
      <c r="A3" s="43"/>
      <c r="B3" s="47"/>
      <c r="C3" s="47"/>
      <c r="D3" s="48"/>
      <c r="E3" s="40"/>
      <c r="F3" s="40"/>
      <c r="G3" s="40"/>
      <c r="H3" s="40"/>
      <c r="I3" s="58"/>
      <c r="J3" s="58"/>
      <c r="K3" s="40"/>
      <c r="L3" s="59"/>
      <c r="M3" s="59"/>
      <c r="N3" s="59"/>
      <c r="O3" s="47"/>
      <c r="P3" s="50"/>
    </row>
    <row r="4" spans="1:16" ht="12" customHeight="1">
      <c r="A4" s="70" t="s">
        <v>139</v>
      </c>
      <c r="B4" s="60"/>
      <c r="C4" s="60"/>
      <c r="D4" s="61"/>
      <c r="E4" s="62"/>
      <c r="F4" s="62"/>
      <c r="G4" s="62"/>
      <c r="H4" s="62"/>
      <c r="I4" s="63"/>
      <c r="J4" s="63"/>
      <c r="K4" s="62"/>
      <c r="L4" s="64"/>
      <c r="M4" s="64"/>
      <c r="N4" s="64"/>
      <c r="O4" s="65"/>
      <c r="P4" s="69"/>
    </row>
    <row r="5" spans="1:16" ht="11.25" customHeight="1">
      <c r="A5" s="238" t="s">
        <v>140</v>
      </c>
      <c r="B5" s="240" t="s">
        <v>141</v>
      </c>
      <c r="C5" s="240" t="s">
        <v>142</v>
      </c>
      <c r="D5" s="242" t="s">
        <v>143</v>
      </c>
      <c r="E5" s="244" t="s">
        <v>144</v>
      </c>
      <c r="F5" s="244"/>
      <c r="G5" s="244"/>
      <c r="H5" s="244"/>
      <c r="I5" s="245" t="s">
        <v>80</v>
      </c>
      <c r="J5" s="247" t="s">
        <v>3</v>
      </c>
      <c r="K5" s="242" t="s">
        <v>81</v>
      </c>
      <c r="L5" s="249" t="s">
        <v>82</v>
      </c>
      <c r="M5" s="251" t="s">
        <v>2</v>
      </c>
      <c r="N5" s="251"/>
      <c r="O5" s="242" t="s">
        <v>83</v>
      </c>
      <c r="P5" s="236" t="s">
        <v>145</v>
      </c>
    </row>
    <row r="6" spans="1:16" ht="11.25" customHeight="1">
      <c r="A6" s="239"/>
      <c r="B6" s="241"/>
      <c r="C6" s="241"/>
      <c r="D6" s="243"/>
      <c r="E6" s="66" t="s">
        <v>146</v>
      </c>
      <c r="F6" s="66" t="s">
        <v>147</v>
      </c>
      <c r="G6" s="66" t="s">
        <v>148</v>
      </c>
      <c r="H6" s="66" t="s">
        <v>257</v>
      </c>
      <c r="I6" s="246"/>
      <c r="J6" s="248"/>
      <c r="K6" s="243"/>
      <c r="L6" s="250"/>
      <c r="M6" s="67" t="s">
        <v>149</v>
      </c>
      <c r="N6" s="67" t="s">
        <v>150</v>
      </c>
      <c r="O6" s="243"/>
      <c r="P6" s="237"/>
    </row>
    <row r="7" spans="1:16" ht="11.25">
      <c r="A7" s="130">
        <v>40743</v>
      </c>
      <c r="B7" s="131" t="s">
        <v>166</v>
      </c>
      <c r="C7" s="131" t="s">
        <v>195</v>
      </c>
      <c r="D7" s="132" t="s">
        <v>99</v>
      </c>
      <c r="E7" s="133"/>
      <c r="F7" s="133" t="s">
        <v>159</v>
      </c>
      <c r="G7" s="133"/>
      <c r="H7" s="133" t="s">
        <v>97</v>
      </c>
      <c r="I7" s="205">
        <v>7</v>
      </c>
      <c r="J7" s="205">
        <v>5.74</v>
      </c>
      <c r="K7" s="133" t="s">
        <v>161</v>
      </c>
      <c r="L7" s="205">
        <v>0.65</v>
      </c>
      <c r="M7" s="205">
        <v>100</v>
      </c>
      <c r="N7" s="205">
        <v>100</v>
      </c>
      <c r="O7" s="133" t="s">
        <v>162</v>
      </c>
      <c r="P7" s="134">
        <v>1440000000</v>
      </c>
    </row>
    <row r="8" spans="1:16" ht="11.25">
      <c r="A8" s="81">
        <v>40743</v>
      </c>
      <c r="B8" s="82" t="s">
        <v>166</v>
      </c>
      <c r="C8" s="82" t="s">
        <v>195</v>
      </c>
      <c r="D8" s="83" t="s">
        <v>102</v>
      </c>
      <c r="E8" s="77"/>
      <c r="F8" s="77" t="s">
        <v>164</v>
      </c>
      <c r="G8" s="77"/>
      <c r="H8" s="77" t="s">
        <v>259</v>
      </c>
      <c r="I8" s="208">
        <v>7</v>
      </c>
      <c r="J8" s="208">
        <v>18.22</v>
      </c>
      <c r="K8" s="77" t="s">
        <v>161</v>
      </c>
      <c r="L8" s="208">
        <v>1.3</v>
      </c>
      <c r="M8" s="208">
        <v>100</v>
      </c>
      <c r="N8" s="208">
        <v>100</v>
      </c>
      <c r="O8" s="77" t="s">
        <v>162</v>
      </c>
      <c r="P8" s="78">
        <v>360000000</v>
      </c>
    </row>
    <row r="9" spans="1:16" ht="10.5" customHeight="1">
      <c r="A9" s="94">
        <v>40743</v>
      </c>
      <c r="B9" s="95" t="s">
        <v>166</v>
      </c>
      <c r="C9" s="95" t="s">
        <v>195</v>
      </c>
      <c r="D9" s="96" t="s">
        <v>170</v>
      </c>
      <c r="E9" s="97"/>
      <c r="F9" s="97" t="s">
        <v>196</v>
      </c>
      <c r="G9" s="97"/>
      <c r="H9" s="97" t="s">
        <v>170</v>
      </c>
      <c r="I9" s="206">
        <v>7</v>
      </c>
      <c r="J9" s="206">
        <v>19.65</v>
      </c>
      <c r="K9" s="97" t="s">
        <v>161</v>
      </c>
      <c r="L9" s="206">
        <v>0.65</v>
      </c>
      <c r="M9" s="206">
        <v>100</v>
      </c>
      <c r="N9" s="206">
        <v>100</v>
      </c>
      <c r="O9" s="97" t="s">
        <v>162</v>
      </c>
      <c r="P9" s="98">
        <v>359700000</v>
      </c>
    </row>
    <row r="10" spans="1:16" ht="11.25">
      <c r="A10" s="135">
        <v>40745</v>
      </c>
      <c r="B10" s="136" t="s">
        <v>183</v>
      </c>
      <c r="C10" s="136" t="s">
        <v>197</v>
      </c>
      <c r="D10" s="137" t="s">
        <v>99</v>
      </c>
      <c r="E10" s="138" t="s">
        <v>160</v>
      </c>
      <c r="F10" s="138" t="s">
        <v>159</v>
      </c>
      <c r="G10" s="138" t="s">
        <v>160</v>
      </c>
      <c r="H10" s="138"/>
      <c r="I10" s="207">
        <v>5</v>
      </c>
      <c r="J10" s="207">
        <v>2.35</v>
      </c>
      <c r="K10" s="138" t="s">
        <v>161</v>
      </c>
      <c r="L10" s="207">
        <v>1</v>
      </c>
      <c r="M10" s="207">
        <v>100</v>
      </c>
      <c r="N10" s="207">
        <v>100</v>
      </c>
      <c r="O10" s="138" t="s">
        <v>162</v>
      </c>
      <c r="P10" s="139">
        <v>775250000</v>
      </c>
    </row>
    <row r="11" spans="1:19" ht="11.25">
      <c r="A11" s="91">
        <v>40745</v>
      </c>
      <c r="B11" s="92" t="s">
        <v>110</v>
      </c>
      <c r="C11" s="92" t="s">
        <v>198</v>
      </c>
      <c r="D11" s="93" t="s">
        <v>99</v>
      </c>
      <c r="E11" s="79"/>
      <c r="F11" s="79" t="s">
        <v>159</v>
      </c>
      <c r="G11" s="79"/>
      <c r="H11" s="133" t="s">
        <v>97</v>
      </c>
      <c r="I11" s="209">
        <v>4</v>
      </c>
      <c r="J11" s="209">
        <v>3.8</v>
      </c>
      <c r="K11" s="79" t="s">
        <v>161</v>
      </c>
      <c r="L11" s="209">
        <v>1</v>
      </c>
      <c r="M11" s="209">
        <v>100</v>
      </c>
      <c r="N11" s="209">
        <v>100</v>
      </c>
      <c r="O11" s="79" t="s">
        <v>162</v>
      </c>
      <c r="P11" s="80">
        <v>960500000</v>
      </c>
      <c r="R11" s="145"/>
      <c r="S11" s="145"/>
    </row>
    <row r="12" spans="1:16" ht="11.25">
      <c r="A12" s="94">
        <v>40745</v>
      </c>
      <c r="B12" s="95" t="s">
        <v>110</v>
      </c>
      <c r="C12" s="95" t="s">
        <v>198</v>
      </c>
      <c r="D12" s="96" t="s">
        <v>102</v>
      </c>
      <c r="E12" s="97"/>
      <c r="F12" s="97" t="s">
        <v>199</v>
      </c>
      <c r="G12" s="97"/>
      <c r="H12" s="97" t="s">
        <v>258</v>
      </c>
      <c r="I12" s="206">
        <v>4</v>
      </c>
      <c r="J12" s="206">
        <v>10.64</v>
      </c>
      <c r="K12" s="97" t="s">
        <v>161</v>
      </c>
      <c r="L12" s="206">
        <v>2</v>
      </c>
      <c r="M12" s="206">
        <v>100</v>
      </c>
      <c r="N12" s="206">
        <v>100</v>
      </c>
      <c r="O12" s="97" t="s">
        <v>162</v>
      </c>
      <c r="P12" s="98">
        <v>169500000</v>
      </c>
    </row>
    <row r="13" spans="1:16" ht="11.25">
      <c r="A13" s="135">
        <v>40752</v>
      </c>
      <c r="B13" s="136" t="s">
        <v>166</v>
      </c>
      <c r="C13" s="136" t="s">
        <v>200</v>
      </c>
      <c r="D13" s="137" t="s">
        <v>99</v>
      </c>
      <c r="E13" s="138" t="s">
        <v>160</v>
      </c>
      <c r="F13" s="138"/>
      <c r="G13" s="138"/>
      <c r="H13" s="138" t="s">
        <v>97</v>
      </c>
      <c r="I13" s="207">
        <v>5</v>
      </c>
      <c r="J13" s="207">
        <v>6.6</v>
      </c>
      <c r="K13" s="138" t="s">
        <v>173</v>
      </c>
      <c r="L13" s="207">
        <v>0.3</v>
      </c>
      <c r="M13" s="207">
        <v>100</v>
      </c>
      <c r="N13" s="207">
        <v>100</v>
      </c>
      <c r="O13" s="138" t="s">
        <v>162</v>
      </c>
      <c r="P13" s="139">
        <v>820000000</v>
      </c>
    </row>
    <row r="14" spans="1:16" ht="11.25">
      <c r="A14" s="135">
        <v>40766</v>
      </c>
      <c r="B14" s="136" t="s">
        <v>167</v>
      </c>
      <c r="C14" s="136" t="s">
        <v>192</v>
      </c>
      <c r="D14" s="137" t="s">
        <v>170</v>
      </c>
      <c r="E14" s="138"/>
      <c r="F14" s="138" t="s">
        <v>201</v>
      </c>
      <c r="G14" s="138"/>
      <c r="H14" s="138" t="s">
        <v>170</v>
      </c>
      <c r="I14" s="207"/>
      <c r="J14" s="207"/>
      <c r="K14" s="138" t="s">
        <v>161</v>
      </c>
      <c r="L14" s="207">
        <v>0.65</v>
      </c>
      <c r="M14" s="207">
        <v>100</v>
      </c>
      <c r="N14" s="207">
        <v>100</v>
      </c>
      <c r="O14" s="138" t="s">
        <v>162</v>
      </c>
      <c r="P14" s="139">
        <v>1070000000</v>
      </c>
    </row>
    <row r="15" spans="1:16" ht="11.25">
      <c r="A15" s="135">
        <v>40766</v>
      </c>
      <c r="B15" s="136" t="s">
        <v>174</v>
      </c>
      <c r="C15" s="136" t="s">
        <v>194</v>
      </c>
      <c r="D15" s="137" t="s">
        <v>170</v>
      </c>
      <c r="E15" s="138"/>
      <c r="F15" s="138" t="s">
        <v>201</v>
      </c>
      <c r="G15" s="138"/>
      <c r="H15" s="138" t="s">
        <v>170</v>
      </c>
      <c r="I15" s="207"/>
      <c r="J15" s="207"/>
      <c r="K15" s="138" t="s">
        <v>161</v>
      </c>
      <c r="L15" s="207">
        <v>0.65</v>
      </c>
      <c r="M15" s="207">
        <v>100</v>
      </c>
      <c r="N15" s="207">
        <v>100</v>
      </c>
      <c r="O15" s="138" t="s">
        <v>162</v>
      </c>
      <c r="P15" s="139">
        <v>204300000</v>
      </c>
    </row>
    <row r="16" spans="1:19" ht="11.25">
      <c r="A16" s="135">
        <v>40801</v>
      </c>
      <c r="B16" s="136" t="s">
        <v>167</v>
      </c>
      <c r="C16" s="136" t="s">
        <v>188</v>
      </c>
      <c r="D16" s="137" t="s">
        <v>170</v>
      </c>
      <c r="E16" s="138"/>
      <c r="F16" s="138" t="s">
        <v>201</v>
      </c>
      <c r="G16" s="138"/>
      <c r="H16" s="138" t="s">
        <v>170</v>
      </c>
      <c r="I16" s="207"/>
      <c r="J16" s="207"/>
      <c r="K16" s="138" t="s">
        <v>161</v>
      </c>
      <c r="L16" s="207">
        <v>0.65</v>
      </c>
      <c r="M16" s="207">
        <v>100</v>
      </c>
      <c r="N16" s="207">
        <v>100</v>
      </c>
      <c r="O16" s="138" t="s">
        <v>162</v>
      </c>
      <c r="P16" s="139">
        <v>1290000000</v>
      </c>
      <c r="R16" s="145"/>
      <c r="S16" s="145"/>
    </row>
    <row r="17" spans="1:16" ht="11.25">
      <c r="A17" s="130">
        <v>40813</v>
      </c>
      <c r="B17" s="131" t="s">
        <v>166</v>
      </c>
      <c r="C17" s="131" t="s">
        <v>204</v>
      </c>
      <c r="D17" s="132" t="s">
        <v>99</v>
      </c>
      <c r="E17" s="133" t="s">
        <v>160</v>
      </c>
      <c r="F17" s="133" t="s">
        <v>202</v>
      </c>
      <c r="G17" s="133" t="s">
        <v>202</v>
      </c>
      <c r="H17" s="133" t="s">
        <v>97</v>
      </c>
      <c r="I17" s="205">
        <v>10</v>
      </c>
      <c r="J17" s="205">
        <v>5.33</v>
      </c>
      <c r="K17" s="133" t="s">
        <v>203</v>
      </c>
      <c r="L17" s="205">
        <v>0.5</v>
      </c>
      <c r="M17" s="205">
        <v>100</v>
      </c>
      <c r="N17" s="205">
        <v>100</v>
      </c>
      <c r="O17" s="133" t="s">
        <v>162</v>
      </c>
      <c r="P17" s="134">
        <v>1290000000</v>
      </c>
    </row>
    <row r="18" spans="1:16" ht="11.25">
      <c r="A18" s="94">
        <v>40813</v>
      </c>
      <c r="B18" s="95" t="s">
        <v>166</v>
      </c>
      <c r="C18" s="95" t="s">
        <v>204</v>
      </c>
      <c r="D18" s="96" t="s">
        <v>102</v>
      </c>
      <c r="E18" s="97" t="s">
        <v>165</v>
      </c>
      <c r="F18" s="97" t="s">
        <v>202</v>
      </c>
      <c r="G18" s="97" t="s">
        <v>202</v>
      </c>
      <c r="H18" s="97" t="s">
        <v>101</v>
      </c>
      <c r="I18" s="206">
        <v>10</v>
      </c>
      <c r="J18" s="206">
        <v>16.52</v>
      </c>
      <c r="K18" s="97" t="s">
        <v>203</v>
      </c>
      <c r="L18" s="206">
        <v>0.75</v>
      </c>
      <c r="M18" s="206">
        <v>100</v>
      </c>
      <c r="N18" s="206">
        <v>100</v>
      </c>
      <c r="O18" s="97" t="s">
        <v>162</v>
      </c>
      <c r="P18" s="98">
        <v>210000000</v>
      </c>
    </row>
    <row r="19" spans="1:16" ht="11.25">
      <c r="A19" s="94">
        <v>40815</v>
      </c>
      <c r="B19" s="95" t="s">
        <v>110</v>
      </c>
      <c r="C19" s="95" t="s">
        <v>185</v>
      </c>
      <c r="D19" s="214" t="s">
        <v>264</v>
      </c>
      <c r="E19" s="97" t="s">
        <v>177</v>
      </c>
      <c r="F19" s="97" t="s">
        <v>191</v>
      </c>
      <c r="G19" s="97" t="s">
        <v>187</v>
      </c>
      <c r="H19" s="97"/>
      <c r="I19" s="206"/>
      <c r="J19" s="206">
        <v>1.95</v>
      </c>
      <c r="K19" s="97" t="s">
        <v>202</v>
      </c>
      <c r="L19" s="206">
        <v>4.4</v>
      </c>
      <c r="M19" s="206">
        <v>99.853</v>
      </c>
      <c r="N19" s="206">
        <v>100</v>
      </c>
      <c r="O19" s="97" t="s">
        <v>170</v>
      </c>
      <c r="P19" s="98">
        <v>1500000000</v>
      </c>
    </row>
    <row r="20" spans="1:16" ht="11.25">
      <c r="A20" s="130">
        <v>40834</v>
      </c>
      <c r="B20" s="131" t="s">
        <v>167</v>
      </c>
      <c r="C20" s="131" t="s">
        <v>205</v>
      </c>
      <c r="D20" s="132" t="s">
        <v>99</v>
      </c>
      <c r="E20" s="133"/>
      <c r="F20" s="133" t="s">
        <v>159</v>
      </c>
      <c r="G20" s="133"/>
      <c r="H20" s="133" t="s">
        <v>97</v>
      </c>
      <c r="I20" s="205">
        <v>5</v>
      </c>
      <c r="J20" s="205">
        <v>1.43</v>
      </c>
      <c r="K20" s="133" t="s">
        <v>161</v>
      </c>
      <c r="L20" s="205">
        <v>0.7</v>
      </c>
      <c r="M20" s="205">
        <v>100</v>
      </c>
      <c r="N20" s="205">
        <v>100</v>
      </c>
      <c r="O20" s="133" t="s">
        <v>162</v>
      </c>
      <c r="P20" s="134">
        <v>935000000</v>
      </c>
    </row>
    <row r="21" spans="1:16" ht="11.25">
      <c r="A21" s="81">
        <v>40834</v>
      </c>
      <c r="B21" s="82" t="s">
        <v>167</v>
      </c>
      <c r="C21" s="82" t="s">
        <v>205</v>
      </c>
      <c r="D21" s="83" t="s">
        <v>102</v>
      </c>
      <c r="E21" s="77"/>
      <c r="F21" s="77" t="s">
        <v>199</v>
      </c>
      <c r="G21" s="77"/>
      <c r="H21" s="77" t="s">
        <v>258</v>
      </c>
      <c r="I21" s="208">
        <v>5</v>
      </c>
      <c r="J21" s="208">
        <v>3.98</v>
      </c>
      <c r="K21" s="77" t="s">
        <v>161</v>
      </c>
      <c r="L21" s="208">
        <v>1.2</v>
      </c>
      <c r="M21" s="208">
        <v>100</v>
      </c>
      <c r="N21" s="208">
        <v>100</v>
      </c>
      <c r="O21" s="77" t="s">
        <v>162</v>
      </c>
      <c r="P21" s="78">
        <v>165000000</v>
      </c>
    </row>
    <row r="22" spans="1:16" ht="11.25">
      <c r="A22" s="94">
        <v>40834</v>
      </c>
      <c r="B22" s="95" t="s">
        <v>167</v>
      </c>
      <c r="C22" s="95" t="s">
        <v>205</v>
      </c>
      <c r="D22" s="96" t="s">
        <v>170</v>
      </c>
      <c r="E22" s="97"/>
      <c r="F22" s="97" t="s">
        <v>206</v>
      </c>
      <c r="G22" s="97"/>
      <c r="H22" s="97" t="s">
        <v>170</v>
      </c>
      <c r="I22" s="206">
        <v>5</v>
      </c>
      <c r="J22" s="206">
        <v>4.14</v>
      </c>
      <c r="K22" s="97" t="s">
        <v>161</v>
      </c>
      <c r="L22" s="206">
        <v>1</v>
      </c>
      <c r="M22" s="206">
        <v>100</v>
      </c>
      <c r="N22" s="206">
        <v>100</v>
      </c>
      <c r="O22" s="97" t="s">
        <v>162</v>
      </c>
      <c r="P22" s="98">
        <v>264000000</v>
      </c>
    </row>
    <row r="23" spans="1:16" ht="11.25">
      <c r="A23" s="130">
        <v>40841</v>
      </c>
      <c r="B23" s="131" t="s">
        <v>182</v>
      </c>
      <c r="C23" s="131" t="s">
        <v>207</v>
      </c>
      <c r="D23" s="132" t="s">
        <v>263</v>
      </c>
      <c r="E23" s="133" t="s">
        <v>160</v>
      </c>
      <c r="F23" s="133"/>
      <c r="G23" s="133"/>
      <c r="H23" s="133" t="s">
        <v>97</v>
      </c>
      <c r="I23" s="205">
        <v>8</v>
      </c>
      <c r="J23" s="205">
        <v>0.59</v>
      </c>
      <c r="K23" s="133" t="s">
        <v>161</v>
      </c>
      <c r="L23" s="205">
        <v>0.4</v>
      </c>
      <c r="M23" s="205">
        <v>100</v>
      </c>
      <c r="N23" s="205">
        <v>100</v>
      </c>
      <c r="O23" s="133" t="s">
        <v>162</v>
      </c>
      <c r="P23" s="134">
        <v>295000000</v>
      </c>
    </row>
    <row r="24" spans="1:16" ht="11.25">
      <c r="A24" s="81">
        <v>40841</v>
      </c>
      <c r="B24" s="82" t="s">
        <v>182</v>
      </c>
      <c r="C24" s="82" t="s">
        <v>207</v>
      </c>
      <c r="D24" s="83" t="s">
        <v>265</v>
      </c>
      <c r="E24" s="77" t="s">
        <v>160</v>
      </c>
      <c r="F24" s="77"/>
      <c r="G24" s="77"/>
      <c r="H24" s="77" t="s">
        <v>97</v>
      </c>
      <c r="I24" s="208">
        <v>8</v>
      </c>
      <c r="J24" s="208">
        <v>2.12</v>
      </c>
      <c r="K24" s="77" t="s">
        <v>161</v>
      </c>
      <c r="L24" s="208">
        <v>0.3</v>
      </c>
      <c r="M24" s="208">
        <v>100</v>
      </c>
      <c r="N24" s="208">
        <v>100</v>
      </c>
      <c r="O24" s="77" t="s">
        <v>162</v>
      </c>
      <c r="P24" s="78">
        <v>650000000</v>
      </c>
    </row>
    <row r="25" spans="1:16" ht="11.25">
      <c r="A25" s="94">
        <v>40841</v>
      </c>
      <c r="B25" s="95" t="s">
        <v>182</v>
      </c>
      <c r="C25" s="95" t="s">
        <v>207</v>
      </c>
      <c r="D25" s="96" t="s">
        <v>102</v>
      </c>
      <c r="E25" s="97"/>
      <c r="F25" s="97"/>
      <c r="G25" s="97"/>
      <c r="H25" s="97" t="s">
        <v>260</v>
      </c>
      <c r="I25" s="206">
        <v>8</v>
      </c>
      <c r="J25" s="206">
        <v>5.75</v>
      </c>
      <c r="K25" s="97" t="s">
        <v>161</v>
      </c>
      <c r="L25" s="206">
        <v>1</v>
      </c>
      <c r="M25" s="206">
        <v>100</v>
      </c>
      <c r="N25" s="206">
        <v>100</v>
      </c>
      <c r="O25" s="97" t="s">
        <v>162</v>
      </c>
      <c r="P25" s="98">
        <v>555000000</v>
      </c>
    </row>
    <row r="26" spans="1:16" ht="11.25">
      <c r="A26" s="130">
        <v>40843</v>
      </c>
      <c r="B26" s="131" t="s">
        <v>182</v>
      </c>
      <c r="C26" s="131" t="s">
        <v>208</v>
      </c>
      <c r="D26" s="132" t="s">
        <v>263</v>
      </c>
      <c r="E26" s="133"/>
      <c r="F26" s="133" t="s">
        <v>159</v>
      </c>
      <c r="G26" s="133"/>
      <c r="H26" s="133" t="s">
        <v>97</v>
      </c>
      <c r="I26" s="205">
        <v>10</v>
      </c>
      <c r="J26" s="205">
        <v>0.64</v>
      </c>
      <c r="K26" s="133" t="s">
        <v>173</v>
      </c>
      <c r="L26" s="205">
        <v>0.45</v>
      </c>
      <c r="M26" s="205">
        <v>100</v>
      </c>
      <c r="N26" s="205">
        <v>100</v>
      </c>
      <c r="O26" s="133" t="s">
        <v>162</v>
      </c>
      <c r="P26" s="134">
        <v>475000000</v>
      </c>
    </row>
    <row r="27" spans="1:16" ht="11.25">
      <c r="A27" s="81">
        <v>40843</v>
      </c>
      <c r="B27" s="82" t="s">
        <v>182</v>
      </c>
      <c r="C27" s="82" t="s">
        <v>208</v>
      </c>
      <c r="D27" s="83" t="s">
        <v>176</v>
      </c>
      <c r="E27" s="77"/>
      <c r="F27" s="77" t="s">
        <v>159</v>
      </c>
      <c r="G27" s="77"/>
      <c r="H27" s="77" t="s">
        <v>97</v>
      </c>
      <c r="I27" s="208">
        <v>10</v>
      </c>
      <c r="J27" s="208">
        <v>2.35</v>
      </c>
      <c r="K27" s="77" t="s">
        <v>173</v>
      </c>
      <c r="L27" s="208">
        <v>0.3</v>
      </c>
      <c r="M27" s="208">
        <v>100</v>
      </c>
      <c r="N27" s="208">
        <v>100</v>
      </c>
      <c r="O27" s="77" t="s">
        <v>162</v>
      </c>
      <c r="P27" s="78">
        <v>500000000</v>
      </c>
    </row>
    <row r="28" spans="1:16" ht="11.25">
      <c r="A28" s="94">
        <v>40843</v>
      </c>
      <c r="B28" s="95" t="s">
        <v>182</v>
      </c>
      <c r="C28" s="95" t="s">
        <v>208</v>
      </c>
      <c r="D28" s="96" t="s">
        <v>102</v>
      </c>
      <c r="E28" s="97"/>
      <c r="F28" s="97" t="s">
        <v>175</v>
      </c>
      <c r="G28" s="97"/>
      <c r="H28" s="97" t="s">
        <v>260</v>
      </c>
      <c r="I28" s="206">
        <v>10</v>
      </c>
      <c r="J28" s="206">
        <v>5.56</v>
      </c>
      <c r="K28" s="97" t="s">
        <v>173</v>
      </c>
      <c r="L28" s="206">
        <v>1.5</v>
      </c>
      <c r="M28" s="206">
        <v>100</v>
      </c>
      <c r="N28" s="206">
        <v>100</v>
      </c>
      <c r="O28" s="97" t="s">
        <v>162</v>
      </c>
      <c r="P28" s="98">
        <v>325000000</v>
      </c>
    </row>
    <row r="29" spans="1:16" ht="11.25">
      <c r="A29" s="91">
        <v>40862</v>
      </c>
      <c r="B29" s="92" t="s">
        <v>167</v>
      </c>
      <c r="C29" s="92" t="s">
        <v>209</v>
      </c>
      <c r="D29" s="93" t="s">
        <v>99</v>
      </c>
      <c r="E29" s="79"/>
      <c r="F29" s="79" t="s">
        <v>159</v>
      </c>
      <c r="G29" s="79"/>
      <c r="H29" s="79"/>
      <c r="I29" s="209">
        <v>10</v>
      </c>
      <c r="J29" s="209">
        <v>1.08</v>
      </c>
      <c r="K29" s="79" t="s">
        <v>173</v>
      </c>
      <c r="L29" s="209">
        <v>0.3</v>
      </c>
      <c r="M29" s="209">
        <v>100</v>
      </c>
      <c r="N29" s="209">
        <v>100</v>
      </c>
      <c r="O29" s="79" t="s">
        <v>162</v>
      </c>
      <c r="P29" s="80">
        <v>242500000</v>
      </c>
    </row>
    <row r="30" spans="1:16" ht="11.25">
      <c r="A30" s="94">
        <v>40862</v>
      </c>
      <c r="B30" s="95" t="s">
        <v>167</v>
      </c>
      <c r="C30" s="95" t="s">
        <v>209</v>
      </c>
      <c r="D30" s="96" t="s">
        <v>102</v>
      </c>
      <c r="E30" s="97"/>
      <c r="F30" s="97" t="s">
        <v>181</v>
      </c>
      <c r="G30" s="97"/>
      <c r="H30" s="97"/>
      <c r="I30" s="206">
        <v>10</v>
      </c>
      <c r="J30" s="206">
        <v>4.64</v>
      </c>
      <c r="K30" s="97" t="s">
        <v>173</v>
      </c>
      <c r="L30" s="206">
        <v>0.4</v>
      </c>
      <c r="M30" s="206">
        <v>100</v>
      </c>
      <c r="N30" s="206">
        <v>100</v>
      </c>
      <c r="O30" s="97" t="s">
        <v>162</v>
      </c>
      <c r="P30" s="98">
        <v>242500000</v>
      </c>
    </row>
    <row r="31" spans="1:16" ht="11.25">
      <c r="A31" s="135">
        <v>40864</v>
      </c>
      <c r="B31" s="136" t="s">
        <v>110</v>
      </c>
      <c r="C31" s="136" t="s">
        <v>210</v>
      </c>
      <c r="D31" s="142" t="s">
        <v>266</v>
      </c>
      <c r="E31" s="138" t="s">
        <v>186</v>
      </c>
      <c r="F31" s="138"/>
      <c r="G31" s="138"/>
      <c r="H31" s="138"/>
      <c r="I31" s="207"/>
      <c r="J31" s="207">
        <v>15.08</v>
      </c>
      <c r="K31" s="138"/>
      <c r="L31" s="207">
        <v>5</v>
      </c>
      <c r="M31" s="207">
        <v>76.385</v>
      </c>
      <c r="N31" s="207">
        <v>100</v>
      </c>
      <c r="O31" s="138" t="s">
        <v>170</v>
      </c>
      <c r="P31" s="139">
        <v>125000000</v>
      </c>
    </row>
    <row r="32" spans="1:16" ht="11.25">
      <c r="A32" s="135">
        <v>40864</v>
      </c>
      <c r="B32" s="136" t="s">
        <v>110</v>
      </c>
      <c r="C32" s="136" t="s">
        <v>210</v>
      </c>
      <c r="D32" s="142" t="s">
        <v>262</v>
      </c>
      <c r="E32" s="138" t="s">
        <v>186</v>
      </c>
      <c r="F32" s="138" t="s">
        <v>211</v>
      </c>
      <c r="G32" s="138" t="s">
        <v>186</v>
      </c>
      <c r="H32" s="138"/>
      <c r="I32" s="207"/>
      <c r="J32" s="207">
        <v>6.82</v>
      </c>
      <c r="K32" s="138"/>
      <c r="L32" s="207">
        <v>5.6</v>
      </c>
      <c r="M32" s="207">
        <v>96.584</v>
      </c>
      <c r="N32" s="207">
        <v>100</v>
      </c>
      <c r="O32" s="138" t="s">
        <v>170</v>
      </c>
      <c r="P32" s="139">
        <v>325000000</v>
      </c>
    </row>
    <row r="33" spans="1:16" ht="11.25">
      <c r="A33" s="130">
        <v>40869</v>
      </c>
      <c r="B33" s="131" t="s">
        <v>167</v>
      </c>
      <c r="C33" s="131" t="s">
        <v>212</v>
      </c>
      <c r="D33" s="132" t="s">
        <v>99</v>
      </c>
      <c r="E33" s="133"/>
      <c r="F33" s="133" t="s">
        <v>159</v>
      </c>
      <c r="G33" s="133"/>
      <c r="H33" s="133" t="s">
        <v>97</v>
      </c>
      <c r="I33" s="205">
        <v>5</v>
      </c>
      <c r="J33" s="205">
        <v>0.93</v>
      </c>
      <c r="K33" s="133" t="s">
        <v>161</v>
      </c>
      <c r="L33" s="205">
        <v>0.75</v>
      </c>
      <c r="M33" s="205">
        <v>100</v>
      </c>
      <c r="N33" s="205">
        <v>100</v>
      </c>
      <c r="O33" s="133" t="s">
        <v>162</v>
      </c>
      <c r="P33" s="134">
        <v>3760000000</v>
      </c>
    </row>
    <row r="34" spans="1:16" ht="11.25">
      <c r="A34" s="81">
        <v>40869</v>
      </c>
      <c r="B34" s="82" t="s">
        <v>167</v>
      </c>
      <c r="C34" s="82" t="s">
        <v>212</v>
      </c>
      <c r="D34" s="83" t="s">
        <v>102</v>
      </c>
      <c r="E34" s="77"/>
      <c r="F34" s="77" t="s">
        <v>193</v>
      </c>
      <c r="G34" s="77"/>
      <c r="H34" s="77" t="s">
        <v>102</v>
      </c>
      <c r="I34" s="208">
        <v>5</v>
      </c>
      <c r="J34" s="208">
        <v>4.1</v>
      </c>
      <c r="K34" s="77" t="s">
        <v>161</v>
      </c>
      <c r="L34" s="208">
        <v>1</v>
      </c>
      <c r="M34" s="208">
        <v>100</v>
      </c>
      <c r="N34" s="208">
        <v>100</v>
      </c>
      <c r="O34" s="77" t="s">
        <v>162</v>
      </c>
      <c r="P34" s="78">
        <v>940000000</v>
      </c>
    </row>
    <row r="35" spans="1:16" ht="11.25">
      <c r="A35" s="94">
        <v>40869</v>
      </c>
      <c r="B35" s="95" t="s">
        <v>167</v>
      </c>
      <c r="C35" s="95" t="s">
        <v>212</v>
      </c>
      <c r="D35" s="96" t="s">
        <v>170</v>
      </c>
      <c r="E35" s="97"/>
      <c r="F35" s="97" t="s">
        <v>206</v>
      </c>
      <c r="G35" s="97"/>
      <c r="H35" s="97" t="s">
        <v>170</v>
      </c>
      <c r="I35" s="206">
        <v>5</v>
      </c>
      <c r="J35" s="206">
        <v>4.72</v>
      </c>
      <c r="K35" s="97" t="s">
        <v>161</v>
      </c>
      <c r="L35" s="206">
        <v>0.65</v>
      </c>
      <c r="M35" s="206">
        <v>100</v>
      </c>
      <c r="N35" s="206">
        <v>100</v>
      </c>
      <c r="O35" s="97" t="s">
        <v>162</v>
      </c>
      <c r="P35" s="98">
        <v>940000000</v>
      </c>
    </row>
    <row r="36" spans="1:16" ht="11.25">
      <c r="A36" s="91">
        <v>40871</v>
      </c>
      <c r="B36" s="92" t="s">
        <v>174</v>
      </c>
      <c r="C36" s="92" t="s">
        <v>213</v>
      </c>
      <c r="D36" s="93" t="s">
        <v>99</v>
      </c>
      <c r="E36" s="79"/>
      <c r="F36" s="79" t="s">
        <v>159</v>
      </c>
      <c r="G36" s="79" t="s">
        <v>160</v>
      </c>
      <c r="H36" s="79"/>
      <c r="I36" s="209">
        <v>4</v>
      </c>
      <c r="J36" s="209">
        <v>3.6</v>
      </c>
      <c r="K36" s="79" t="s">
        <v>161</v>
      </c>
      <c r="L36" s="209">
        <v>1.5</v>
      </c>
      <c r="M36" s="209">
        <v>100</v>
      </c>
      <c r="N36" s="209">
        <v>100</v>
      </c>
      <c r="O36" s="79" t="s">
        <v>162</v>
      </c>
      <c r="P36" s="80">
        <v>2618000000</v>
      </c>
    </row>
    <row r="37" spans="1:16" ht="11.25">
      <c r="A37" s="94">
        <v>40871</v>
      </c>
      <c r="B37" s="95" t="s">
        <v>174</v>
      </c>
      <c r="C37" s="95" t="s">
        <v>213</v>
      </c>
      <c r="D37" s="96" t="s">
        <v>102</v>
      </c>
      <c r="E37" s="97"/>
      <c r="F37" s="97" t="s">
        <v>214</v>
      </c>
      <c r="G37" s="97" t="s">
        <v>190</v>
      </c>
      <c r="H37" s="97"/>
      <c r="I37" s="206">
        <v>4</v>
      </c>
      <c r="J37" s="206">
        <v>11.17</v>
      </c>
      <c r="K37" s="97" t="s">
        <v>161</v>
      </c>
      <c r="L37" s="206">
        <v>2.5</v>
      </c>
      <c r="M37" s="206">
        <v>100</v>
      </c>
      <c r="N37" s="206">
        <v>100</v>
      </c>
      <c r="O37" s="97" t="s">
        <v>162</v>
      </c>
      <c r="P37" s="98">
        <v>462000000</v>
      </c>
    </row>
    <row r="38" spans="1:16" ht="11.25">
      <c r="A38" s="135">
        <v>40876</v>
      </c>
      <c r="B38" s="136" t="s">
        <v>110</v>
      </c>
      <c r="C38" s="136" t="s">
        <v>210</v>
      </c>
      <c r="D38" s="142" t="s">
        <v>267</v>
      </c>
      <c r="E38" s="138" t="s">
        <v>186</v>
      </c>
      <c r="F38" s="138" t="s">
        <v>211</v>
      </c>
      <c r="G38" s="138" t="s">
        <v>186</v>
      </c>
      <c r="H38" s="138"/>
      <c r="I38" s="207"/>
      <c r="J38" s="207">
        <v>3.53</v>
      </c>
      <c r="K38" s="138"/>
      <c r="L38" s="207">
        <v>5</v>
      </c>
      <c r="M38" s="207">
        <v>97.056</v>
      </c>
      <c r="N38" s="207">
        <v>100</v>
      </c>
      <c r="O38" s="138" t="s">
        <v>170</v>
      </c>
      <c r="P38" s="139">
        <v>125000000</v>
      </c>
    </row>
    <row r="39" spans="1:19" ht="11.25">
      <c r="A39" s="130">
        <v>40878</v>
      </c>
      <c r="B39" s="131" t="s">
        <v>169</v>
      </c>
      <c r="C39" s="131" t="s">
        <v>215</v>
      </c>
      <c r="D39" s="132" t="s">
        <v>99</v>
      </c>
      <c r="E39" s="133"/>
      <c r="F39" s="133" t="s">
        <v>159</v>
      </c>
      <c r="G39" s="133" t="s">
        <v>160</v>
      </c>
      <c r="H39" s="133"/>
      <c r="I39" s="205">
        <v>4</v>
      </c>
      <c r="J39" s="205">
        <v>1.72</v>
      </c>
      <c r="K39" s="133" t="s">
        <v>161</v>
      </c>
      <c r="L39" s="205">
        <v>1.4</v>
      </c>
      <c r="M39" s="205">
        <v>100</v>
      </c>
      <c r="N39" s="205">
        <v>100</v>
      </c>
      <c r="O39" s="133" t="s">
        <v>170</v>
      </c>
      <c r="P39" s="134">
        <v>659800000</v>
      </c>
      <c r="R39" s="145"/>
      <c r="S39" s="145"/>
    </row>
    <row r="40" spans="1:16" ht="11.25">
      <c r="A40" s="81">
        <v>40878</v>
      </c>
      <c r="B40" s="82" t="s">
        <v>169</v>
      </c>
      <c r="C40" s="82" t="s">
        <v>215</v>
      </c>
      <c r="D40" s="83" t="s">
        <v>102</v>
      </c>
      <c r="E40" s="77"/>
      <c r="F40" s="77" t="s">
        <v>216</v>
      </c>
      <c r="G40" s="77" t="s">
        <v>186</v>
      </c>
      <c r="H40" s="77"/>
      <c r="I40" s="208">
        <v>4</v>
      </c>
      <c r="J40" s="208">
        <v>4.1</v>
      </c>
      <c r="K40" s="77" t="s">
        <v>161</v>
      </c>
      <c r="L40" s="208">
        <v>1.7</v>
      </c>
      <c r="M40" s="208">
        <v>100</v>
      </c>
      <c r="N40" s="208">
        <v>100</v>
      </c>
      <c r="O40" s="77" t="s">
        <v>162</v>
      </c>
      <c r="P40" s="78">
        <v>71600000</v>
      </c>
    </row>
    <row r="41" spans="1:16" ht="11.25">
      <c r="A41" s="81">
        <v>40878</v>
      </c>
      <c r="B41" s="82" t="s">
        <v>169</v>
      </c>
      <c r="C41" s="82" t="s">
        <v>215</v>
      </c>
      <c r="D41" s="83" t="s">
        <v>170</v>
      </c>
      <c r="E41" s="77"/>
      <c r="F41" s="77" t="s">
        <v>199</v>
      </c>
      <c r="G41" s="77" t="s">
        <v>163</v>
      </c>
      <c r="H41" s="77"/>
      <c r="I41" s="208">
        <v>4</v>
      </c>
      <c r="J41" s="208">
        <v>4.44</v>
      </c>
      <c r="K41" s="77" t="s">
        <v>161</v>
      </c>
      <c r="L41" s="208">
        <v>2</v>
      </c>
      <c r="M41" s="208">
        <v>100</v>
      </c>
      <c r="N41" s="208">
        <v>100</v>
      </c>
      <c r="O41" s="77" t="s">
        <v>162</v>
      </c>
      <c r="P41" s="78">
        <v>63600000</v>
      </c>
    </row>
    <row r="42" spans="1:16" ht="11.25">
      <c r="A42" s="94">
        <v>40878</v>
      </c>
      <c r="B42" s="95" t="s">
        <v>169</v>
      </c>
      <c r="C42" s="95" t="s">
        <v>215</v>
      </c>
      <c r="D42" s="96" t="s">
        <v>162</v>
      </c>
      <c r="E42" s="97"/>
      <c r="F42" s="97" t="s">
        <v>206</v>
      </c>
      <c r="G42" s="97"/>
      <c r="H42" s="97"/>
      <c r="I42" s="206">
        <v>4</v>
      </c>
      <c r="J42" s="206">
        <v>4.44</v>
      </c>
      <c r="K42" s="97" t="s">
        <v>161</v>
      </c>
      <c r="L42" s="206">
        <v>0.65</v>
      </c>
      <c r="M42" s="206">
        <v>100</v>
      </c>
      <c r="N42" s="206">
        <v>100</v>
      </c>
      <c r="O42" s="97" t="s">
        <v>162</v>
      </c>
      <c r="P42" s="98">
        <v>117300000</v>
      </c>
    </row>
    <row r="43" spans="1:16" ht="11.25">
      <c r="A43" s="135">
        <v>40878</v>
      </c>
      <c r="B43" s="136" t="s">
        <v>110</v>
      </c>
      <c r="C43" s="136" t="s">
        <v>217</v>
      </c>
      <c r="D43" s="137" t="s">
        <v>202</v>
      </c>
      <c r="E43" s="138" t="s">
        <v>218</v>
      </c>
      <c r="F43" s="138"/>
      <c r="G43" s="138" t="s">
        <v>184</v>
      </c>
      <c r="H43" s="138"/>
      <c r="I43" s="207"/>
      <c r="J43" s="207"/>
      <c r="K43" s="138"/>
      <c r="L43" s="207"/>
      <c r="M43" s="207"/>
      <c r="N43" s="207"/>
      <c r="O43" s="138"/>
      <c r="P43" s="139">
        <v>6000000000</v>
      </c>
    </row>
    <row r="44" spans="1:19" ht="11.25">
      <c r="A44" s="135">
        <v>40884</v>
      </c>
      <c r="B44" s="136" t="s">
        <v>110</v>
      </c>
      <c r="C44" s="136" t="s">
        <v>210</v>
      </c>
      <c r="D44" s="142" t="s">
        <v>268</v>
      </c>
      <c r="E44" s="138" t="s">
        <v>186</v>
      </c>
      <c r="F44" s="138"/>
      <c r="G44" s="138"/>
      <c r="H44" s="138"/>
      <c r="I44" s="207"/>
      <c r="J44" s="207">
        <v>14.51</v>
      </c>
      <c r="K44" s="138"/>
      <c r="L44" s="207">
        <v>5</v>
      </c>
      <c r="M44" s="207">
        <v>76.187</v>
      </c>
      <c r="N44" s="207">
        <v>100</v>
      </c>
      <c r="O44" s="138" t="s">
        <v>170</v>
      </c>
      <c r="P44" s="139">
        <v>125000000</v>
      </c>
      <c r="R44" s="145"/>
      <c r="S44" s="145"/>
    </row>
    <row r="45" spans="1:19" ht="11.25">
      <c r="A45" s="135">
        <v>40890</v>
      </c>
      <c r="B45" s="136" t="s">
        <v>166</v>
      </c>
      <c r="C45" s="136" t="s">
        <v>219</v>
      </c>
      <c r="D45" s="137" t="s">
        <v>202</v>
      </c>
      <c r="E45" s="138" t="s">
        <v>177</v>
      </c>
      <c r="F45" s="138"/>
      <c r="G45" s="138"/>
      <c r="H45" s="138"/>
      <c r="I45" s="207">
        <v>7.3</v>
      </c>
      <c r="J45" s="207">
        <v>5.91</v>
      </c>
      <c r="K45" s="138" t="s">
        <v>161</v>
      </c>
      <c r="L45" s="207">
        <v>0.3</v>
      </c>
      <c r="M45" s="207">
        <v>100</v>
      </c>
      <c r="N45" s="207">
        <v>100</v>
      </c>
      <c r="O45" s="138" t="s">
        <v>162</v>
      </c>
      <c r="P45" s="139">
        <v>73800000</v>
      </c>
      <c r="R45" s="145"/>
      <c r="S45" s="145"/>
    </row>
    <row r="46" spans="1:19" ht="11.25">
      <c r="A46" s="130">
        <v>40890</v>
      </c>
      <c r="B46" s="131" t="s">
        <v>166</v>
      </c>
      <c r="C46" s="131" t="s">
        <v>220</v>
      </c>
      <c r="D46" s="132" t="s">
        <v>99</v>
      </c>
      <c r="E46" s="133"/>
      <c r="F46" s="133" t="s">
        <v>159</v>
      </c>
      <c r="G46" s="133"/>
      <c r="H46" s="133" t="s">
        <v>97</v>
      </c>
      <c r="I46" s="205">
        <v>7</v>
      </c>
      <c r="J46" s="205">
        <v>3.06</v>
      </c>
      <c r="K46" s="133" t="s">
        <v>161</v>
      </c>
      <c r="L46" s="205">
        <v>0.65</v>
      </c>
      <c r="M46" s="205">
        <v>100</v>
      </c>
      <c r="N46" s="205">
        <v>100</v>
      </c>
      <c r="O46" s="133" t="s">
        <v>162</v>
      </c>
      <c r="P46" s="134">
        <v>640000000</v>
      </c>
      <c r="R46" s="145"/>
      <c r="S46" s="145"/>
    </row>
    <row r="47" spans="1:16" ht="11.25">
      <c r="A47" s="81">
        <v>40890</v>
      </c>
      <c r="B47" s="82" t="s">
        <v>166</v>
      </c>
      <c r="C47" s="82" t="s">
        <v>220</v>
      </c>
      <c r="D47" s="83" t="s">
        <v>102</v>
      </c>
      <c r="E47" s="77"/>
      <c r="F47" s="77" t="s">
        <v>221</v>
      </c>
      <c r="G47" s="77"/>
      <c r="H47" s="77" t="s">
        <v>100</v>
      </c>
      <c r="I47" s="208">
        <v>7</v>
      </c>
      <c r="J47" s="208">
        <v>10.15</v>
      </c>
      <c r="K47" s="77" t="s">
        <v>161</v>
      </c>
      <c r="L47" s="208">
        <v>3</v>
      </c>
      <c r="M47" s="208">
        <v>100</v>
      </c>
      <c r="N47" s="208">
        <v>100</v>
      </c>
      <c r="O47" s="77" t="s">
        <v>162</v>
      </c>
      <c r="P47" s="78">
        <v>160000000</v>
      </c>
    </row>
    <row r="48" spans="1:16" ht="11.25">
      <c r="A48" s="94">
        <v>40890</v>
      </c>
      <c r="B48" s="95" t="s">
        <v>166</v>
      </c>
      <c r="C48" s="95" t="s">
        <v>220</v>
      </c>
      <c r="D48" s="96" t="s">
        <v>170</v>
      </c>
      <c r="E48" s="97"/>
      <c r="F48" s="97" t="s">
        <v>196</v>
      </c>
      <c r="G48" s="97"/>
      <c r="H48" s="97" t="s">
        <v>170</v>
      </c>
      <c r="I48" s="206">
        <v>7</v>
      </c>
      <c r="J48" s="206">
        <v>11.18</v>
      </c>
      <c r="K48" s="97" t="s">
        <v>161</v>
      </c>
      <c r="L48" s="206">
        <v>0.65</v>
      </c>
      <c r="M48" s="206">
        <v>100</v>
      </c>
      <c r="N48" s="206">
        <v>100</v>
      </c>
      <c r="O48" s="97" t="s">
        <v>162</v>
      </c>
      <c r="P48" s="98">
        <v>160000000</v>
      </c>
    </row>
    <row r="49" spans="1:16" ht="11.25">
      <c r="A49" s="130">
        <v>40892</v>
      </c>
      <c r="B49" s="131" t="s">
        <v>167</v>
      </c>
      <c r="C49" s="131" t="s">
        <v>222</v>
      </c>
      <c r="D49" s="132" t="s">
        <v>99</v>
      </c>
      <c r="E49" s="133"/>
      <c r="F49" s="133" t="s">
        <v>159</v>
      </c>
      <c r="G49" s="133" t="s">
        <v>160</v>
      </c>
      <c r="H49" s="133"/>
      <c r="I49" s="205">
        <v>6</v>
      </c>
      <c r="J49" s="205">
        <v>1.9</v>
      </c>
      <c r="K49" s="133" t="s">
        <v>161</v>
      </c>
      <c r="L49" s="205">
        <v>0.3</v>
      </c>
      <c r="M49" s="205">
        <v>100</v>
      </c>
      <c r="N49" s="205">
        <v>100</v>
      </c>
      <c r="O49" s="133" t="s">
        <v>162</v>
      </c>
      <c r="P49" s="134">
        <v>804000000</v>
      </c>
    </row>
    <row r="50" spans="1:16" ht="11.25">
      <c r="A50" s="81">
        <v>40892</v>
      </c>
      <c r="B50" s="82" t="s">
        <v>167</v>
      </c>
      <c r="C50" s="82" t="s">
        <v>222</v>
      </c>
      <c r="D50" s="83" t="s">
        <v>102</v>
      </c>
      <c r="E50" s="77"/>
      <c r="F50" s="77" t="s">
        <v>214</v>
      </c>
      <c r="G50" s="77" t="s">
        <v>189</v>
      </c>
      <c r="H50" s="77"/>
      <c r="I50" s="208">
        <v>6</v>
      </c>
      <c r="J50" s="208">
        <v>6.14</v>
      </c>
      <c r="K50" s="77" t="s">
        <v>161</v>
      </c>
      <c r="L50" s="208">
        <v>0.5</v>
      </c>
      <c r="M50" s="208">
        <v>100</v>
      </c>
      <c r="N50" s="208"/>
      <c r="O50" s="77" t="s">
        <v>162</v>
      </c>
      <c r="P50" s="78">
        <v>240000000</v>
      </c>
    </row>
    <row r="51" spans="1:16" ht="11.25">
      <c r="A51" s="94">
        <v>40892</v>
      </c>
      <c r="B51" s="95" t="s">
        <v>167</v>
      </c>
      <c r="C51" s="95" t="s">
        <v>222</v>
      </c>
      <c r="D51" s="96" t="s">
        <v>170</v>
      </c>
      <c r="E51" s="97"/>
      <c r="F51" s="97" t="s">
        <v>193</v>
      </c>
      <c r="G51" s="97" t="s">
        <v>223</v>
      </c>
      <c r="H51" s="97"/>
      <c r="I51" s="206">
        <v>6</v>
      </c>
      <c r="J51" s="206">
        <v>8.17</v>
      </c>
      <c r="K51" s="97" t="s">
        <v>161</v>
      </c>
      <c r="L51" s="206">
        <v>0.9</v>
      </c>
      <c r="M51" s="206">
        <v>100</v>
      </c>
      <c r="N51" s="206">
        <v>100</v>
      </c>
      <c r="O51" s="97" t="s">
        <v>162</v>
      </c>
      <c r="P51" s="98">
        <v>156000000</v>
      </c>
    </row>
    <row r="52" spans="1:16" ht="11.25">
      <c r="A52" s="135">
        <v>40897</v>
      </c>
      <c r="B52" s="136" t="s">
        <v>110</v>
      </c>
      <c r="C52" s="136" t="s">
        <v>210</v>
      </c>
      <c r="D52" s="142" t="s">
        <v>269</v>
      </c>
      <c r="E52" s="138" t="s">
        <v>186</v>
      </c>
      <c r="F52" s="138" t="s">
        <v>211</v>
      </c>
      <c r="G52" s="138" t="s">
        <v>186</v>
      </c>
      <c r="H52" s="138"/>
      <c r="I52" s="207"/>
      <c r="J52" s="207">
        <v>2.23</v>
      </c>
      <c r="K52" s="138"/>
      <c r="L52" s="207">
        <v>4.8</v>
      </c>
      <c r="M52" s="207">
        <v>103.8372</v>
      </c>
      <c r="N52" s="207">
        <v>100</v>
      </c>
      <c r="O52" s="138" t="s">
        <v>170</v>
      </c>
      <c r="P52" s="139">
        <v>140000000</v>
      </c>
    </row>
    <row r="53" spans="1:19" ht="11.25">
      <c r="A53" s="135">
        <v>40897</v>
      </c>
      <c r="B53" s="136" t="s">
        <v>110</v>
      </c>
      <c r="C53" s="136" t="s">
        <v>210</v>
      </c>
      <c r="D53" s="142" t="s">
        <v>264</v>
      </c>
      <c r="E53" s="138" t="s">
        <v>186</v>
      </c>
      <c r="F53" s="138" t="s">
        <v>211</v>
      </c>
      <c r="G53" s="138" t="s">
        <v>186</v>
      </c>
      <c r="H53" s="138"/>
      <c r="I53" s="207"/>
      <c r="J53" s="207">
        <v>1.74</v>
      </c>
      <c r="K53" s="138"/>
      <c r="L53" s="207">
        <v>4.4</v>
      </c>
      <c r="M53" s="207">
        <v>100.0757</v>
      </c>
      <c r="N53" s="207">
        <v>100</v>
      </c>
      <c r="O53" s="138" t="s">
        <v>170</v>
      </c>
      <c r="P53" s="139">
        <v>566000000</v>
      </c>
      <c r="R53" s="145"/>
      <c r="S53" s="145"/>
    </row>
    <row r="54" spans="1:19" ht="11.25">
      <c r="A54" s="130">
        <v>40899</v>
      </c>
      <c r="B54" s="131" t="s">
        <v>182</v>
      </c>
      <c r="C54" s="131" t="s">
        <v>224</v>
      </c>
      <c r="D54" s="132" t="s">
        <v>227</v>
      </c>
      <c r="E54" s="133" t="s">
        <v>160</v>
      </c>
      <c r="F54" s="133"/>
      <c r="G54" s="133"/>
      <c r="H54" s="133" t="s">
        <v>97</v>
      </c>
      <c r="I54" s="205">
        <v>4</v>
      </c>
      <c r="J54" s="205">
        <v>1.14</v>
      </c>
      <c r="K54" s="133" t="s">
        <v>161</v>
      </c>
      <c r="L54" s="205">
        <v>0.5</v>
      </c>
      <c r="M54" s="205">
        <v>100</v>
      </c>
      <c r="N54" s="205">
        <v>100</v>
      </c>
      <c r="O54" s="133" t="s">
        <v>162</v>
      </c>
      <c r="P54" s="134">
        <v>110000000</v>
      </c>
      <c r="R54" s="145"/>
      <c r="S54" s="145"/>
    </row>
    <row r="55" spans="1:16" ht="11.25">
      <c r="A55" s="81">
        <v>40899</v>
      </c>
      <c r="B55" s="82" t="s">
        <v>182</v>
      </c>
      <c r="C55" s="82" t="s">
        <v>224</v>
      </c>
      <c r="D55" s="83" t="s">
        <v>228</v>
      </c>
      <c r="E55" s="77" t="s">
        <v>160</v>
      </c>
      <c r="F55" s="77"/>
      <c r="G55" s="77"/>
      <c r="H55" s="77" t="s">
        <v>97</v>
      </c>
      <c r="I55" s="208">
        <v>4</v>
      </c>
      <c r="J55" s="208">
        <v>2.2</v>
      </c>
      <c r="K55" s="77" t="s">
        <v>161</v>
      </c>
      <c r="L55" s="208">
        <v>0.75</v>
      </c>
      <c r="M55" s="208">
        <v>100</v>
      </c>
      <c r="N55" s="208">
        <v>100</v>
      </c>
      <c r="O55" s="77" t="s">
        <v>162</v>
      </c>
      <c r="P55" s="78">
        <v>27500000</v>
      </c>
    </row>
    <row r="56" spans="1:16" ht="11.25">
      <c r="A56" s="94">
        <v>40899</v>
      </c>
      <c r="B56" s="95" t="s">
        <v>182</v>
      </c>
      <c r="C56" s="95" t="s">
        <v>224</v>
      </c>
      <c r="D56" s="96" t="s">
        <v>102</v>
      </c>
      <c r="E56" s="97"/>
      <c r="F56" s="97"/>
      <c r="G56" s="97"/>
      <c r="H56" s="97" t="s">
        <v>261</v>
      </c>
      <c r="I56" s="206">
        <v>4</v>
      </c>
      <c r="J56" s="206">
        <v>5.04</v>
      </c>
      <c r="K56" s="97" t="s">
        <v>161</v>
      </c>
      <c r="L56" s="206">
        <v>2.75</v>
      </c>
      <c r="M56" s="206">
        <v>100</v>
      </c>
      <c r="N56" s="206">
        <v>100</v>
      </c>
      <c r="O56" s="97" t="s">
        <v>162</v>
      </c>
      <c r="P56" s="98">
        <v>137500000</v>
      </c>
    </row>
    <row r="57" spans="1:16" ht="11.25">
      <c r="A57" s="91">
        <v>40899</v>
      </c>
      <c r="B57" s="92" t="s">
        <v>182</v>
      </c>
      <c r="C57" s="92" t="s">
        <v>225</v>
      </c>
      <c r="D57" s="93" t="s">
        <v>99</v>
      </c>
      <c r="E57" s="79" t="s">
        <v>160</v>
      </c>
      <c r="F57" s="79" t="s">
        <v>159</v>
      </c>
      <c r="G57" s="79"/>
      <c r="H57" s="79"/>
      <c r="I57" s="209">
        <v>5</v>
      </c>
      <c r="J57" s="209">
        <v>0.43</v>
      </c>
      <c r="K57" s="79" t="s">
        <v>161</v>
      </c>
      <c r="L57" s="209">
        <v>1.9</v>
      </c>
      <c r="M57" s="209">
        <v>100</v>
      </c>
      <c r="N57" s="209">
        <v>100</v>
      </c>
      <c r="O57" s="79" t="s">
        <v>162</v>
      </c>
      <c r="P57" s="80">
        <v>214000000</v>
      </c>
    </row>
    <row r="58" spans="1:16" ht="11.25">
      <c r="A58" s="94">
        <v>40899</v>
      </c>
      <c r="B58" s="95" t="s">
        <v>182</v>
      </c>
      <c r="C58" s="95" t="s">
        <v>225</v>
      </c>
      <c r="D58" s="96" t="s">
        <v>176</v>
      </c>
      <c r="E58" s="97" t="s">
        <v>160</v>
      </c>
      <c r="F58" s="97" t="s">
        <v>159</v>
      </c>
      <c r="G58" s="97"/>
      <c r="H58" s="97"/>
      <c r="I58" s="206">
        <v>5</v>
      </c>
      <c r="J58" s="206">
        <v>1.49</v>
      </c>
      <c r="K58" s="97" t="s">
        <v>161</v>
      </c>
      <c r="L58" s="206">
        <v>2</v>
      </c>
      <c r="M58" s="206">
        <v>100</v>
      </c>
      <c r="N58" s="206">
        <v>100</v>
      </c>
      <c r="O58" s="97" t="s">
        <v>162</v>
      </c>
      <c r="P58" s="98">
        <v>400000000</v>
      </c>
    </row>
    <row r="59" spans="1:16" ht="11.25">
      <c r="A59" s="91">
        <v>40899</v>
      </c>
      <c r="B59" s="92" t="s">
        <v>166</v>
      </c>
      <c r="C59" s="92" t="s">
        <v>226</v>
      </c>
      <c r="D59" s="93" t="s">
        <v>99</v>
      </c>
      <c r="E59" s="79"/>
      <c r="F59" s="79"/>
      <c r="G59" s="79" t="s">
        <v>160</v>
      </c>
      <c r="H59" s="79" t="s">
        <v>97</v>
      </c>
      <c r="I59" s="209">
        <v>2.5</v>
      </c>
      <c r="J59" s="209">
        <v>7.8</v>
      </c>
      <c r="K59" s="79" t="s">
        <v>168</v>
      </c>
      <c r="L59" s="209">
        <v>0.3</v>
      </c>
      <c r="M59" s="209">
        <v>100</v>
      </c>
      <c r="N59" s="209">
        <v>100</v>
      </c>
      <c r="O59" s="79" t="s">
        <v>162</v>
      </c>
      <c r="P59" s="80">
        <v>1120000000</v>
      </c>
    </row>
    <row r="60" spans="1:16" ht="11.25">
      <c r="A60" s="94">
        <v>40899</v>
      </c>
      <c r="B60" s="95" t="s">
        <v>166</v>
      </c>
      <c r="C60" s="95" t="s">
        <v>226</v>
      </c>
      <c r="D60" s="96" t="s">
        <v>102</v>
      </c>
      <c r="E60" s="97"/>
      <c r="F60" s="97"/>
      <c r="G60" s="97"/>
      <c r="H60" s="97" t="s">
        <v>102</v>
      </c>
      <c r="I60" s="206">
        <v>2.5</v>
      </c>
      <c r="J60" s="206">
        <v>20.89</v>
      </c>
      <c r="K60" s="97" t="s">
        <v>168</v>
      </c>
      <c r="L60" s="206">
        <v>0.6</v>
      </c>
      <c r="M60" s="206">
        <v>100</v>
      </c>
      <c r="N60" s="206">
        <v>100</v>
      </c>
      <c r="O60" s="97" t="s">
        <v>162</v>
      </c>
      <c r="P60" s="98">
        <v>280000000</v>
      </c>
    </row>
    <row r="61" spans="1:16" ht="11.25">
      <c r="A61" s="135">
        <v>40939</v>
      </c>
      <c r="B61" s="136" t="s">
        <v>110</v>
      </c>
      <c r="C61" s="136" t="s">
        <v>210</v>
      </c>
      <c r="D61" s="142" t="s">
        <v>269</v>
      </c>
      <c r="E61" s="138" t="s">
        <v>163</v>
      </c>
      <c r="F61" s="138" t="s">
        <v>211</v>
      </c>
      <c r="G61" s="138" t="s">
        <v>163</v>
      </c>
      <c r="H61" s="138"/>
      <c r="I61" s="207"/>
      <c r="J61" s="207">
        <v>2.12</v>
      </c>
      <c r="K61" s="138"/>
      <c r="L61" s="207">
        <v>4.8</v>
      </c>
      <c r="M61" s="207">
        <v>106.3261</v>
      </c>
      <c r="N61" s="207">
        <v>100</v>
      </c>
      <c r="O61" s="138" t="s">
        <v>170</v>
      </c>
      <c r="P61" s="139">
        <v>212000000</v>
      </c>
    </row>
    <row r="62" spans="1:19" ht="11.25">
      <c r="A62" s="135">
        <v>40939</v>
      </c>
      <c r="B62" s="136" t="s">
        <v>110</v>
      </c>
      <c r="C62" s="136" t="s">
        <v>210</v>
      </c>
      <c r="D62" s="142" t="s">
        <v>267</v>
      </c>
      <c r="E62" s="138" t="s">
        <v>163</v>
      </c>
      <c r="F62" s="138" t="s">
        <v>211</v>
      </c>
      <c r="G62" s="138" t="s">
        <v>163</v>
      </c>
      <c r="H62" s="138"/>
      <c r="I62" s="207"/>
      <c r="J62" s="207">
        <v>3.15</v>
      </c>
      <c r="K62" s="138"/>
      <c r="L62" s="207">
        <v>5</v>
      </c>
      <c r="M62" s="207">
        <v>105.8797</v>
      </c>
      <c r="N62" s="207">
        <v>100</v>
      </c>
      <c r="O62" s="138" t="s">
        <v>170</v>
      </c>
      <c r="P62" s="139">
        <v>235000000</v>
      </c>
      <c r="R62" s="145"/>
      <c r="S62" s="145"/>
    </row>
    <row r="63" spans="1:19" ht="11.25">
      <c r="A63" s="135">
        <v>40941</v>
      </c>
      <c r="B63" s="136" t="s">
        <v>110</v>
      </c>
      <c r="C63" s="136" t="s">
        <v>210</v>
      </c>
      <c r="D63" s="142" t="s">
        <v>267</v>
      </c>
      <c r="E63" s="138" t="s">
        <v>163</v>
      </c>
      <c r="F63" s="138" t="s">
        <v>211</v>
      </c>
      <c r="G63" s="138" t="s">
        <v>163</v>
      </c>
      <c r="H63" s="138"/>
      <c r="I63" s="207"/>
      <c r="J63" s="207">
        <v>3.36</v>
      </c>
      <c r="K63" s="138"/>
      <c r="L63" s="207">
        <v>5</v>
      </c>
      <c r="M63" s="207">
        <v>107.33</v>
      </c>
      <c r="N63" s="207">
        <v>100</v>
      </c>
      <c r="O63" s="138" t="s">
        <v>170</v>
      </c>
      <c r="P63" s="139">
        <v>340000000</v>
      </c>
      <c r="R63" s="145"/>
      <c r="S63" s="145"/>
    </row>
    <row r="64" spans="1:19" ht="11.25">
      <c r="A64" s="135">
        <v>40946</v>
      </c>
      <c r="B64" s="136" t="s">
        <v>110</v>
      </c>
      <c r="C64" s="136" t="s">
        <v>210</v>
      </c>
      <c r="D64" s="142" t="s">
        <v>269</v>
      </c>
      <c r="E64" s="138" t="s">
        <v>163</v>
      </c>
      <c r="F64" s="138" t="s">
        <v>211</v>
      </c>
      <c r="G64" s="138" t="s">
        <v>163</v>
      </c>
      <c r="H64" s="138"/>
      <c r="I64" s="207"/>
      <c r="J64" s="207">
        <v>2.1</v>
      </c>
      <c r="K64" s="138"/>
      <c r="L64" s="207">
        <v>4.8</v>
      </c>
      <c r="M64" s="207">
        <v>107.191</v>
      </c>
      <c r="N64" s="207">
        <v>100</v>
      </c>
      <c r="O64" s="138" t="s">
        <v>170</v>
      </c>
      <c r="P64" s="139">
        <v>153000000</v>
      </c>
      <c r="R64" s="145"/>
      <c r="S64" s="145"/>
    </row>
    <row r="65" spans="1:19" ht="11.25">
      <c r="A65" s="135">
        <v>40946</v>
      </c>
      <c r="B65" s="136" t="s">
        <v>110</v>
      </c>
      <c r="C65" s="136" t="s">
        <v>210</v>
      </c>
      <c r="D65" s="142" t="s">
        <v>267</v>
      </c>
      <c r="E65" s="138" t="s">
        <v>163</v>
      </c>
      <c r="F65" s="138" t="s">
        <v>211</v>
      </c>
      <c r="G65" s="138" t="s">
        <v>163</v>
      </c>
      <c r="H65" s="138"/>
      <c r="I65" s="207"/>
      <c r="J65" s="207">
        <v>3.35</v>
      </c>
      <c r="K65" s="138"/>
      <c r="L65" s="207">
        <v>5</v>
      </c>
      <c r="M65" s="207">
        <v>107.148</v>
      </c>
      <c r="N65" s="207">
        <v>100</v>
      </c>
      <c r="O65" s="138" t="s">
        <v>170</v>
      </c>
      <c r="P65" s="139">
        <v>150000000</v>
      </c>
      <c r="R65" s="145"/>
      <c r="S65" s="145"/>
    </row>
    <row r="66" spans="1:19" ht="11.25">
      <c r="A66" s="135">
        <v>40946</v>
      </c>
      <c r="B66" s="136" t="s">
        <v>110</v>
      </c>
      <c r="C66" s="136" t="s">
        <v>210</v>
      </c>
      <c r="D66" s="142" t="s">
        <v>270</v>
      </c>
      <c r="E66" s="138" t="s">
        <v>163</v>
      </c>
      <c r="F66" s="138"/>
      <c r="G66" s="138"/>
      <c r="H66" s="138"/>
      <c r="I66" s="207"/>
      <c r="J66" s="207">
        <v>2.85</v>
      </c>
      <c r="K66" s="138"/>
      <c r="L66" s="207">
        <v>3.4</v>
      </c>
      <c r="M66" s="207">
        <v>99.839</v>
      </c>
      <c r="N66" s="207">
        <v>100</v>
      </c>
      <c r="O66" s="138" t="s">
        <v>170</v>
      </c>
      <c r="P66" s="139">
        <v>200000000</v>
      </c>
      <c r="R66" s="145"/>
      <c r="S66" s="145"/>
    </row>
    <row r="67" spans="1:19" ht="11.25">
      <c r="A67" s="91">
        <v>40948</v>
      </c>
      <c r="B67" s="92" t="s">
        <v>166</v>
      </c>
      <c r="C67" s="92" t="s">
        <v>229</v>
      </c>
      <c r="D67" s="93" t="s">
        <v>99</v>
      </c>
      <c r="E67" s="79"/>
      <c r="F67" s="79" t="s">
        <v>159</v>
      </c>
      <c r="G67" s="79" t="s">
        <v>160</v>
      </c>
      <c r="H67" s="79"/>
      <c r="I67" s="209">
        <v>5</v>
      </c>
      <c r="J67" s="209">
        <v>8.41</v>
      </c>
      <c r="K67" s="79" t="s">
        <v>161</v>
      </c>
      <c r="L67" s="209">
        <v>0.3</v>
      </c>
      <c r="M67" s="209">
        <v>100</v>
      </c>
      <c r="N67" s="209">
        <v>100</v>
      </c>
      <c r="O67" s="79" t="s">
        <v>162</v>
      </c>
      <c r="P67" s="80">
        <v>382500000</v>
      </c>
      <c r="R67" s="145"/>
      <c r="S67" s="145"/>
    </row>
    <row r="68" spans="1:16" ht="11.25">
      <c r="A68" s="94">
        <v>40948</v>
      </c>
      <c r="B68" s="95" t="s">
        <v>166</v>
      </c>
      <c r="C68" s="95" t="s">
        <v>229</v>
      </c>
      <c r="D68" s="96" t="s">
        <v>102</v>
      </c>
      <c r="E68" s="97"/>
      <c r="F68" s="97" t="s">
        <v>180</v>
      </c>
      <c r="G68" s="97"/>
      <c r="H68" s="97"/>
      <c r="I68" s="206">
        <v>5</v>
      </c>
      <c r="J68" s="206">
        <v>15.09</v>
      </c>
      <c r="K68" s="97" t="s">
        <v>161</v>
      </c>
      <c r="L68" s="206">
        <v>0.75</v>
      </c>
      <c r="M68" s="206">
        <v>100</v>
      </c>
      <c r="N68" s="206">
        <v>100</v>
      </c>
      <c r="O68" s="97" t="s">
        <v>162</v>
      </c>
      <c r="P68" s="98">
        <v>67500000</v>
      </c>
    </row>
    <row r="69" spans="1:16" ht="11.25">
      <c r="A69" s="135">
        <v>40948</v>
      </c>
      <c r="B69" s="136" t="s">
        <v>110</v>
      </c>
      <c r="C69" s="136" t="s">
        <v>210</v>
      </c>
      <c r="D69" s="142" t="s">
        <v>271</v>
      </c>
      <c r="E69" s="138" t="s">
        <v>163</v>
      </c>
      <c r="F69" s="138"/>
      <c r="G69" s="138"/>
      <c r="H69" s="138"/>
      <c r="I69" s="207"/>
      <c r="J69" s="207">
        <v>13.09</v>
      </c>
      <c r="K69" s="138"/>
      <c r="L69" s="207">
        <v>6.25</v>
      </c>
      <c r="M69" s="207">
        <v>98.971</v>
      </c>
      <c r="N69" s="207">
        <v>100</v>
      </c>
      <c r="O69" s="138" t="s">
        <v>170</v>
      </c>
      <c r="P69" s="139">
        <v>236100000</v>
      </c>
    </row>
    <row r="70" spans="1:19" ht="11.25">
      <c r="A70" s="135">
        <v>40953</v>
      </c>
      <c r="B70" s="136" t="s">
        <v>110</v>
      </c>
      <c r="C70" s="136" t="s">
        <v>210</v>
      </c>
      <c r="D70" s="142" t="s">
        <v>271</v>
      </c>
      <c r="E70" s="138" t="s">
        <v>163</v>
      </c>
      <c r="F70" s="138"/>
      <c r="G70" s="138"/>
      <c r="H70" s="138"/>
      <c r="I70" s="207"/>
      <c r="J70" s="207">
        <v>13.08</v>
      </c>
      <c r="K70" s="138"/>
      <c r="L70" s="207">
        <v>6.25</v>
      </c>
      <c r="M70" s="207">
        <v>98.042</v>
      </c>
      <c r="N70" s="207">
        <v>100</v>
      </c>
      <c r="O70" s="138" t="s">
        <v>170</v>
      </c>
      <c r="P70" s="139">
        <v>133700000</v>
      </c>
      <c r="R70" s="145"/>
      <c r="S70" s="145"/>
    </row>
    <row r="71" spans="1:19" ht="11.25">
      <c r="A71" s="135">
        <v>40953</v>
      </c>
      <c r="B71" s="136" t="s">
        <v>110</v>
      </c>
      <c r="C71" s="136" t="s">
        <v>210</v>
      </c>
      <c r="D71" s="142" t="s">
        <v>272</v>
      </c>
      <c r="E71" s="138" t="s">
        <v>163</v>
      </c>
      <c r="F71" s="138" t="s">
        <v>211</v>
      </c>
      <c r="G71" s="138" t="s">
        <v>163</v>
      </c>
      <c r="H71" s="138"/>
      <c r="I71" s="207"/>
      <c r="J71" s="207">
        <v>15.08</v>
      </c>
      <c r="K71" s="138"/>
      <c r="L71" s="207">
        <v>6.46</v>
      </c>
      <c r="M71" s="207">
        <v>99.139</v>
      </c>
      <c r="N71" s="207">
        <v>100</v>
      </c>
      <c r="O71" s="138" t="s">
        <v>170</v>
      </c>
      <c r="P71" s="139">
        <v>580000000</v>
      </c>
      <c r="R71" s="145"/>
      <c r="S71" s="145"/>
    </row>
    <row r="72" spans="1:19" ht="11.25">
      <c r="A72" s="130">
        <v>40960</v>
      </c>
      <c r="B72" s="131" t="s">
        <v>167</v>
      </c>
      <c r="C72" s="131" t="s">
        <v>230</v>
      </c>
      <c r="D72" s="132" t="s">
        <v>99</v>
      </c>
      <c r="E72" s="133"/>
      <c r="F72" s="133" t="s">
        <v>164</v>
      </c>
      <c r="G72" s="133" t="s">
        <v>189</v>
      </c>
      <c r="H72" s="133"/>
      <c r="I72" s="205">
        <v>5</v>
      </c>
      <c r="J72" s="205">
        <v>2.34</v>
      </c>
      <c r="K72" s="133" t="s">
        <v>173</v>
      </c>
      <c r="L72" s="205">
        <v>0.3</v>
      </c>
      <c r="M72" s="205">
        <v>100</v>
      </c>
      <c r="N72" s="205">
        <v>100</v>
      </c>
      <c r="O72" s="133" t="s">
        <v>162</v>
      </c>
      <c r="P72" s="134">
        <v>840000000</v>
      </c>
      <c r="R72" s="145"/>
      <c r="S72" s="145"/>
    </row>
    <row r="73" spans="1:16" ht="11.25">
      <c r="A73" s="81">
        <v>40960</v>
      </c>
      <c r="B73" s="82" t="s">
        <v>167</v>
      </c>
      <c r="C73" s="82" t="s">
        <v>230</v>
      </c>
      <c r="D73" s="83" t="s">
        <v>102</v>
      </c>
      <c r="E73" s="77"/>
      <c r="F73" s="77" t="s">
        <v>175</v>
      </c>
      <c r="G73" s="77" t="s">
        <v>231</v>
      </c>
      <c r="H73" s="77"/>
      <c r="I73" s="208">
        <v>5</v>
      </c>
      <c r="J73" s="208">
        <v>7.28</v>
      </c>
      <c r="K73" s="77" t="s">
        <v>173</v>
      </c>
      <c r="L73" s="208">
        <v>0.5</v>
      </c>
      <c r="M73" s="208">
        <v>100</v>
      </c>
      <c r="N73" s="208">
        <v>100</v>
      </c>
      <c r="O73" s="77" t="s">
        <v>162</v>
      </c>
      <c r="P73" s="78">
        <v>210000000</v>
      </c>
    </row>
    <row r="74" spans="1:16" ht="11.25">
      <c r="A74" s="94">
        <v>40960</v>
      </c>
      <c r="B74" s="95" t="s">
        <v>167</v>
      </c>
      <c r="C74" s="95" t="s">
        <v>230</v>
      </c>
      <c r="D74" s="96" t="s">
        <v>170</v>
      </c>
      <c r="E74" s="97"/>
      <c r="F74" s="97" t="s">
        <v>206</v>
      </c>
      <c r="G74" s="97"/>
      <c r="H74" s="97"/>
      <c r="I74" s="206">
        <v>5</v>
      </c>
      <c r="J74" s="206">
        <v>2.51</v>
      </c>
      <c r="K74" s="97" t="s">
        <v>173</v>
      </c>
      <c r="L74" s="206">
        <v>1</v>
      </c>
      <c r="M74" s="206">
        <v>100</v>
      </c>
      <c r="N74" s="206">
        <v>100</v>
      </c>
      <c r="O74" s="97" t="s">
        <v>162</v>
      </c>
      <c r="P74" s="98">
        <v>94500000</v>
      </c>
    </row>
    <row r="75" spans="1:16" ht="11.25">
      <c r="A75" s="135">
        <v>40960</v>
      </c>
      <c r="B75" s="136" t="s">
        <v>110</v>
      </c>
      <c r="C75" s="136" t="s">
        <v>210</v>
      </c>
      <c r="D75" s="142" t="s">
        <v>273</v>
      </c>
      <c r="E75" s="138" t="s">
        <v>163</v>
      </c>
      <c r="F75" s="138"/>
      <c r="G75" s="138"/>
      <c r="H75" s="138"/>
      <c r="I75" s="207"/>
      <c r="J75" s="207">
        <v>14.06</v>
      </c>
      <c r="K75" s="138"/>
      <c r="L75" s="207">
        <v>6.5</v>
      </c>
      <c r="M75" s="207">
        <v>100</v>
      </c>
      <c r="N75" s="207">
        <v>100</v>
      </c>
      <c r="O75" s="138" t="s">
        <v>170</v>
      </c>
      <c r="P75" s="139">
        <v>125000000</v>
      </c>
    </row>
    <row r="76" spans="1:19" ht="11.25">
      <c r="A76" s="135">
        <v>40967</v>
      </c>
      <c r="B76" s="136" t="s">
        <v>110</v>
      </c>
      <c r="C76" s="136" t="s">
        <v>210</v>
      </c>
      <c r="D76" s="142" t="s">
        <v>274</v>
      </c>
      <c r="E76" s="138" t="s">
        <v>163</v>
      </c>
      <c r="F76" s="138"/>
      <c r="G76" s="138"/>
      <c r="H76" s="138"/>
      <c r="I76" s="207"/>
      <c r="J76" s="207">
        <v>5.79</v>
      </c>
      <c r="K76" s="138"/>
      <c r="L76" s="207">
        <v>4.875</v>
      </c>
      <c r="M76" s="207">
        <v>99.812</v>
      </c>
      <c r="N76" s="207">
        <v>100</v>
      </c>
      <c r="O76" s="138" t="s">
        <v>170</v>
      </c>
      <c r="P76" s="139">
        <v>844000000</v>
      </c>
      <c r="R76" s="145"/>
      <c r="S76" s="145"/>
    </row>
    <row r="77" spans="1:19" ht="11.25">
      <c r="A77" s="130">
        <v>40976</v>
      </c>
      <c r="B77" s="131" t="s">
        <v>167</v>
      </c>
      <c r="C77" s="131" t="s">
        <v>243</v>
      </c>
      <c r="D77" s="132" t="s">
        <v>99</v>
      </c>
      <c r="E77" s="133"/>
      <c r="F77" s="133" t="s">
        <v>191</v>
      </c>
      <c r="G77" s="133"/>
      <c r="H77" s="133" t="s">
        <v>98</v>
      </c>
      <c r="I77" s="205">
        <v>11</v>
      </c>
      <c r="J77" s="205">
        <v>0.83</v>
      </c>
      <c r="K77" s="133" t="s">
        <v>161</v>
      </c>
      <c r="L77" s="205">
        <v>0.75</v>
      </c>
      <c r="M77" s="205">
        <v>100</v>
      </c>
      <c r="N77" s="205">
        <v>100</v>
      </c>
      <c r="O77" s="133" t="s">
        <v>162</v>
      </c>
      <c r="P77" s="134">
        <v>2120000000</v>
      </c>
      <c r="R77" s="145"/>
      <c r="S77" s="145"/>
    </row>
    <row r="78" spans="1:16" ht="11.25">
      <c r="A78" s="81">
        <v>40976</v>
      </c>
      <c r="B78" s="82" t="s">
        <v>167</v>
      </c>
      <c r="C78" s="82" t="s">
        <v>243</v>
      </c>
      <c r="D78" s="83" t="s">
        <v>102</v>
      </c>
      <c r="E78" s="77"/>
      <c r="F78" s="77" t="s">
        <v>180</v>
      </c>
      <c r="G78" s="77"/>
      <c r="H78" s="77" t="s">
        <v>102</v>
      </c>
      <c r="I78" s="208">
        <v>11</v>
      </c>
      <c r="J78" s="208">
        <v>3.73</v>
      </c>
      <c r="K78" s="77" t="s">
        <v>161</v>
      </c>
      <c r="L78" s="208">
        <v>1</v>
      </c>
      <c r="M78" s="208">
        <v>100</v>
      </c>
      <c r="N78" s="208">
        <v>100</v>
      </c>
      <c r="O78" s="77" t="s">
        <v>162</v>
      </c>
      <c r="P78" s="78">
        <v>530000000</v>
      </c>
    </row>
    <row r="79" spans="1:16" ht="11.25">
      <c r="A79" s="94">
        <v>40976</v>
      </c>
      <c r="B79" s="95" t="s">
        <v>167</v>
      </c>
      <c r="C79" s="95" t="s">
        <v>243</v>
      </c>
      <c r="D79" s="96" t="s">
        <v>170</v>
      </c>
      <c r="E79" s="97"/>
      <c r="F79" s="97" t="s">
        <v>206</v>
      </c>
      <c r="G79" s="97"/>
      <c r="H79" s="97" t="s">
        <v>170</v>
      </c>
      <c r="I79" s="206">
        <v>11</v>
      </c>
      <c r="J79" s="206">
        <v>4.42</v>
      </c>
      <c r="K79" s="97" t="s">
        <v>161</v>
      </c>
      <c r="L79" s="206">
        <v>0.65</v>
      </c>
      <c r="M79" s="206">
        <v>100</v>
      </c>
      <c r="N79" s="206">
        <v>100</v>
      </c>
      <c r="O79" s="97" t="s">
        <v>162</v>
      </c>
      <c r="P79" s="98">
        <v>742000000</v>
      </c>
    </row>
    <row r="80" spans="1:19" ht="11.25">
      <c r="A80" s="135">
        <v>40976</v>
      </c>
      <c r="B80" s="136" t="s">
        <v>172</v>
      </c>
      <c r="C80" s="136" t="s">
        <v>244</v>
      </c>
      <c r="D80" s="142" t="s">
        <v>99</v>
      </c>
      <c r="E80" s="138"/>
      <c r="F80" s="138" t="s">
        <v>191</v>
      </c>
      <c r="G80" s="138"/>
      <c r="H80" s="138"/>
      <c r="I80" s="207"/>
      <c r="J80" s="207">
        <v>5</v>
      </c>
      <c r="K80" s="138"/>
      <c r="L80" s="207">
        <v>4</v>
      </c>
      <c r="M80" s="207">
        <v>100</v>
      </c>
      <c r="N80" s="207">
        <v>100</v>
      </c>
      <c r="O80" s="138" t="s">
        <v>171</v>
      </c>
      <c r="P80" s="139">
        <v>1000000000</v>
      </c>
      <c r="R80" s="145"/>
      <c r="S80" s="145"/>
    </row>
    <row r="81" spans="1:19" ht="11.25">
      <c r="A81" s="135">
        <v>41059</v>
      </c>
      <c r="B81" s="136" t="s">
        <v>166</v>
      </c>
      <c r="C81" s="136" t="s">
        <v>275</v>
      </c>
      <c r="D81" s="142"/>
      <c r="E81" s="138" t="s">
        <v>177</v>
      </c>
      <c r="F81" s="138"/>
      <c r="G81" s="138"/>
      <c r="H81" s="138"/>
      <c r="I81" s="207">
        <v>7.3</v>
      </c>
      <c r="J81" s="207">
        <v>6</v>
      </c>
      <c r="K81" s="138" t="s">
        <v>161</v>
      </c>
      <c r="L81" s="207">
        <v>0.3</v>
      </c>
      <c r="M81" s="207">
        <v>100</v>
      </c>
      <c r="N81" s="207">
        <v>100</v>
      </c>
      <c r="O81" s="138" t="s">
        <v>162</v>
      </c>
      <c r="P81" s="139">
        <v>135300000</v>
      </c>
      <c r="R81" s="145"/>
      <c r="S81" s="145"/>
    </row>
    <row r="82" spans="1:16" ht="11.25">
      <c r="A82" s="130">
        <v>41068</v>
      </c>
      <c r="B82" s="131" t="s">
        <v>166</v>
      </c>
      <c r="C82" s="131" t="s">
        <v>285</v>
      </c>
      <c r="D82" s="132" t="s">
        <v>286</v>
      </c>
      <c r="E82" s="133"/>
      <c r="F82" s="133" t="s">
        <v>191</v>
      </c>
      <c r="G82" s="133"/>
      <c r="H82" s="133" t="s">
        <v>98</v>
      </c>
      <c r="I82" s="216">
        <v>5</v>
      </c>
      <c r="J82" s="216">
        <v>8.97</v>
      </c>
      <c r="K82" s="133" t="s">
        <v>161</v>
      </c>
      <c r="L82" s="216">
        <v>0.3</v>
      </c>
      <c r="M82" s="216">
        <v>100</v>
      </c>
      <c r="N82" s="216">
        <v>100</v>
      </c>
      <c r="O82" s="133" t="s">
        <v>162</v>
      </c>
      <c r="P82" s="134">
        <v>1204000000</v>
      </c>
    </row>
    <row r="83" spans="1:16" ht="11.25">
      <c r="A83" s="81">
        <v>41068</v>
      </c>
      <c r="B83" s="82" t="s">
        <v>166</v>
      </c>
      <c r="C83" s="82" t="s">
        <v>285</v>
      </c>
      <c r="D83" s="83" t="s">
        <v>287</v>
      </c>
      <c r="E83" s="77"/>
      <c r="F83" s="77" t="s">
        <v>221</v>
      </c>
      <c r="G83" s="77"/>
      <c r="H83" s="77" t="s">
        <v>100</v>
      </c>
      <c r="I83" s="217">
        <v>5</v>
      </c>
      <c r="J83" s="217">
        <v>24.66</v>
      </c>
      <c r="K83" s="77" t="s">
        <v>161</v>
      </c>
      <c r="L83" s="217">
        <v>0.5</v>
      </c>
      <c r="M83" s="217">
        <v>100</v>
      </c>
      <c r="N83" s="217">
        <v>100</v>
      </c>
      <c r="O83" s="77" t="s">
        <v>162</v>
      </c>
      <c r="P83" s="78">
        <v>119000000</v>
      </c>
    </row>
    <row r="84" spans="1:16" ht="11.25">
      <c r="A84" s="94">
        <v>41068</v>
      </c>
      <c r="B84" s="95" t="s">
        <v>166</v>
      </c>
      <c r="C84" s="95" t="s">
        <v>285</v>
      </c>
      <c r="D84" s="96" t="s">
        <v>288</v>
      </c>
      <c r="E84" s="97"/>
      <c r="F84" s="97" t="s">
        <v>180</v>
      </c>
      <c r="G84" s="97"/>
      <c r="H84" s="97" t="s">
        <v>289</v>
      </c>
      <c r="I84" s="218">
        <v>5</v>
      </c>
      <c r="J84" s="218">
        <v>25.38</v>
      </c>
      <c r="K84" s="97" t="s">
        <v>161</v>
      </c>
      <c r="L84" s="218">
        <v>0.9</v>
      </c>
      <c r="M84" s="218">
        <v>100</v>
      </c>
      <c r="N84" s="218">
        <v>100</v>
      </c>
      <c r="O84" s="97" t="s">
        <v>162</v>
      </c>
      <c r="P84" s="98">
        <v>77000000</v>
      </c>
    </row>
    <row r="85" spans="1:16" ht="13.5">
      <c r="A85" s="117" t="s">
        <v>156</v>
      </c>
      <c r="B85" s="53"/>
      <c r="C85" s="53"/>
      <c r="D85" s="54"/>
      <c r="E85" s="55"/>
      <c r="F85" s="55"/>
      <c r="G85" s="55"/>
      <c r="H85" s="55"/>
      <c r="I85" s="56"/>
      <c r="J85" s="56"/>
      <c r="K85" s="55"/>
      <c r="L85" s="57"/>
      <c r="M85" s="57"/>
      <c r="N85" s="57"/>
      <c r="O85" s="53"/>
      <c r="P85" s="68"/>
    </row>
    <row r="86" ht="11.25">
      <c r="A86" s="47" t="s">
        <v>0</v>
      </c>
    </row>
    <row r="87" ht="11.25">
      <c r="A87" s="76" t="s">
        <v>1</v>
      </c>
    </row>
    <row r="88" ht="11.25">
      <c r="A88" s="47" t="s">
        <v>50</v>
      </c>
    </row>
  </sheetData>
  <sheetProtection/>
  <mergeCells count="12">
    <mergeCell ref="L5:L6"/>
    <mergeCell ref="M5:N5"/>
    <mergeCell ref="P5:P6"/>
    <mergeCell ref="A5:A6"/>
    <mergeCell ref="B5:B6"/>
    <mergeCell ref="C5:C6"/>
    <mergeCell ref="D5:D6"/>
    <mergeCell ref="E5:H5"/>
    <mergeCell ref="O5:O6"/>
    <mergeCell ref="I5:I6"/>
    <mergeCell ref="J5:J6"/>
    <mergeCell ref="K5:K6"/>
  </mergeCells>
  <printOptions/>
  <pageMargins left="0.7874015748031497" right="0.5905511811023623" top="0.5905511811023623" bottom="0.5905511811023623" header="0" footer="0"/>
  <pageSetup fitToHeight="2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57421875" style="0" customWidth="1"/>
    <col min="2" max="9" width="6.7109375" style="0" customWidth="1"/>
  </cols>
  <sheetData>
    <row r="2" spans="1:9" ht="12" customHeight="1">
      <c r="A2" s="71" t="s">
        <v>178</v>
      </c>
      <c r="B2" s="36"/>
      <c r="C2" s="36"/>
      <c r="D2" s="36"/>
      <c r="E2" s="36"/>
      <c r="F2" s="36"/>
      <c r="G2" s="36"/>
      <c r="H2" s="36"/>
      <c r="I2" s="215" t="s">
        <v>30</v>
      </c>
    </row>
    <row r="3" spans="1:9" ht="12" customHeight="1">
      <c r="A3" s="72" t="s">
        <v>33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3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2" customHeight="1">
      <c r="A5" s="4" t="s">
        <v>242</v>
      </c>
      <c r="B5" s="42">
        <f>B52</f>
        <v>0</v>
      </c>
      <c r="C5" s="42">
        <f>C52</f>
        <v>0</v>
      </c>
      <c r="D5" s="42">
        <f>D52</f>
        <v>0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5.75" customHeight="1">
      <c r="A6" s="100"/>
      <c r="B6" s="9"/>
      <c r="C6" s="9"/>
      <c r="D6" s="9"/>
      <c r="E6" s="9"/>
      <c r="F6" s="9"/>
      <c r="G6" s="9"/>
      <c r="H6" s="9"/>
      <c r="I6" s="2"/>
    </row>
    <row r="7" spans="1:9" ht="12" customHeight="1">
      <c r="A7" s="6" t="s">
        <v>47</v>
      </c>
      <c r="B7" s="7">
        <v>2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" customHeight="1">
      <c r="A8" s="6" t="s">
        <v>48</v>
      </c>
      <c r="B8" s="7">
        <v>74</v>
      </c>
      <c r="C8" s="7">
        <v>36</v>
      </c>
      <c r="D8" s="7">
        <v>47</v>
      </c>
      <c r="E8" s="7">
        <v>9</v>
      </c>
      <c r="F8" s="7">
        <v>9</v>
      </c>
      <c r="G8" s="7">
        <v>20</v>
      </c>
      <c r="H8" s="7">
        <v>15</v>
      </c>
      <c r="I8" s="7">
        <v>2</v>
      </c>
    </row>
    <row r="9" spans="1:9" ht="12" customHeight="1">
      <c r="A9" s="6" t="s">
        <v>5</v>
      </c>
      <c r="B9" s="7">
        <v>40</v>
      </c>
      <c r="C9" s="7">
        <v>18</v>
      </c>
      <c r="D9" s="7">
        <v>10</v>
      </c>
      <c r="E9" s="7">
        <v>3</v>
      </c>
      <c r="F9" s="7">
        <v>3</v>
      </c>
      <c r="G9" s="7">
        <v>3</v>
      </c>
      <c r="H9" s="7">
        <v>2</v>
      </c>
      <c r="I9" s="7">
        <v>2</v>
      </c>
    </row>
    <row r="10" spans="1:9" ht="12" customHeight="1">
      <c r="A10" s="125" t="s">
        <v>8</v>
      </c>
      <c r="B10" s="126">
        <v>31</v>
      </c>
      <c r="C10" s="126">
        <v>11</v>
      </c>
      <c r="D10" s="126">
        <v>9</v>
      </c>
      <c r="E10" s="126">
        <v>2</v>
      </c>
      <c r="F10" s="126">
        <v>3</v>
      </c>
      <c r="G10" s="126">
        <v>3</v>
      </c>
      <c r="H10" s="126">
        <v>1</v>
      </c>
      <c r="I10" s="126">
        <v>2</v>
      </c>
    </row>
    <row r="11" spans="1:9" ht="12" customHeight="1">
      <c r="A11" s="125" t="s">
        <v>9</v>
      </c>
      <c r="B11" s="126">
        <v>9</v>
      </c>
      <c r="C11" s="126">
        <v>7</v>
      </c>
      <c r="D11" s="126">
        <v>1</v>
      </c>
      <c r="E11" s="126">
        <v>1</v>
      </c>
      <c r="F11" s="126">
        <v>0</v>
      </c>
      <c r="G11" s="126">
        <v>0</v>
      </c>
      <c r="H11" s="126">
        <v>1</v>
      </c>
      <c r="I11" s="126">
        <v>0</v>
      </c>
    </row>
    <row r="12" spans="1:9" ht="12" customHeight="1">
      <c r="A12" s="125" t="s">
        <v>10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</row>
    <row r="13" spans="1:9" ht="12" customHeight="1">
      <c r="A13" s="127" t="s">
        <v>6</v>
      </c>
      <c r="B13" s="128">
        <v>26</v>
      </c>
      <c r="C13" s="128">
        <v>13</v>
      </c>
      <c r="D13" s="128">
        <v>19</v>
      </c>
      <c r="E13" s="128">
        <v>3</v>
      </c>
      <c r="F13" s="128">
        <v>3</v>
      </c>
      <c r="G13" s="128">
        <v>8</v>
      </c>
      <c r="H13" s="128">
        <v>2</v>
      </c>
      <c r="I13" s="128">
        <v>0</v>
      </c>
    </row>
    <row r="14" spans="1:9" ht="12" customHeight="1">
      <c r="A14" s="125" t="s">
        <v>12</v>
      </c>
      <c r="B14" s="126">
        <v>4</v>
      </c>
      <c r="C14" s="126">
        <v>8</v>
      </c>
      <c r="D14" s="126">
        <v>4</v>
      </c>
      <c r="E14" s="126">
        <v>0</v>
      </c>
      <c r="F14" s="126">
        <v>0</v>
      </c>
      <c r="G14" s="126">
        <v>4</v>
      </c>
      <c r="H14" s="126">
        <v>0</v>
      </c>
      <c r="I14" s="126">
        <v>0</v>
      </c>
    </row>
    <row r="15" spans="1:9" ht="12" customHeight="1">
      <c r="A15" s="125" t="s">
        <v>11</v>
      </c>
      <c r="B15" s="126">
        <v>17</v>
      </c>
      <c r="C15" s="126">
        <v>4</v>
      </c>
      <c r="D15" s="126">
        <v>12</v>
      </c>
      <c r="E15" s="126">
        <v>1</v>
      </c>
      <c r="F15" s="126">
        <v>2</v>
      </c>
      <c r="G15" s="126">
        <v>4</v>
      </c>
      <c r="H15" s="126">
        <v>2</v>
      </c>
      <c r="I15" s="126">
        <v>0</v>
      </c>
    </row>
    <row r="16" spans="1:9" ht="12" customHeight="1">
      <c r="A16" s="125" t="s">
        <v>16</v>
      </c>
      <c r="B16" s="126">
        <v>2</v>
      </c>
      <c r="C16" s="126">
        <v>1</v>
      </c>
      <c r="D16" s="126">
        <v>1</v>
      </c>
      <c r="E16" s="126">
        <v>0</v>
      </c>
      <c r="F16" s="126">
        <v>1</v>
      </c>
      <c r="G16" s="126">
        <v>0</v>
      </c>
      <c r="H16" s="126">
        <v>0</v>
      </c>
      <c r="I16" s="126">
        <v>0</v>
      </c>
    </row>
    <row r="17" spans="1:9" ht="12" customHeight="1">
      <c r="A17" s="125" t="s">
        <v>34</v>
      </c>
      <c r="B17" s="126">
        <v>3</v>
      </c>
      <c r="C17" s="126">
        <v>0</v>
      </c>
      <c r="D17" s="126">
        <v>2</v>
      </c>
      <c r="E17" s="126">
        <v>2</v>
      </c>
      <c r="F17" s="126">
        <v>0</v>
      </c>
      <c r="G17" s="126">
        <v>0</v>
      </c>
      <c r="H17" s="126">
        <v>0</v>
      </c>
      <c r="I17" s="126">
        <v>0</v>
      </c>
    </row>
    <row r="18" spans="1:9" ht="12" customHeight="1">
      <c r="A18" s="127" t="s">
        <v>7</v>
      </c>
      <c r="B18" s="128">
        <v>8</v>
      </c>
      <c r="C18" s="128">
        <v>5</v>
      </c>
      <c r="D18" s="128">
        <v>18</v>
      </c>
      <c r="E18" s="128">
        <v>3</v>
      </c>
      <c r="F18" s="128">
        <v>3</v>
      </c>
      <c r="G18" s="128">
        <v>9</v>
      </c>
      <c r="H18" s="128">
        <v>11</v>
      </c>
      <c r="I18" s="128">
        <v>0</v>
      </c>
    </row>
    <row r="19" spans="1:9" ht="12" customHeight="1">
      <c r="A19" s="125" t="s">
        <v>35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</row>
    <row r="20" spans="1:9" ht="12" customHeight="1">
      <c r="A20" s="125" t="s">
        <v>36</v>
      </c>
      <c r="B20" s="126">
        <v>1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</row>
    <row r="21" spans="1:9" ht="12" customHeight="1">
      <c r="A21" s="125" t="s">
        <v>37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</row>
    <row r="22" spans="1:9" ht="12" customHeight="1">
      <c r="A22" s="125" t="s">
        <v>18</v>
      </c>
      <c r="B22" s="126">
        <v>1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</row>
    <row r="23" spans="1:9" ht="12" customHeight="1">
      <c r="A23" s="125" t="s">
        <v>19</v>
      </c>
      <c r="B23" s="126">
        <v>4</v>
      </c>
      <c r="C23" s="126">
        <v>2</v>
      </c>
      <c r="D23" s="126">
        <v>3</v>
      </c>
      <c r="E23" s="126">
        <v>1</v>
      </c>
      <c r="F23" s="126">
        <v>1</v>
      </c>
      <c r="G23" s="126">
        <v>1</v>
      </c>
      <c r="H23" s="126">
        <v>0</v>
      </c>
      <c r="I23" s="126">
        <v>0</v>
      </c>
    </row>
    <row r="24" spans="1:9" ht="12" customHeight="1">
      <c r="A24" s="125" t="s">
        <v>38</v>
      </c>
      <c r="B24" s="126">
        <v>2</v>
      </c>
      <c r="C24" s="126">
        <v>1</v>
      </c>
      <c r="D24" s="126">
        <v>2</v>
      </c>
      <c r="E24" s="126">
        <v>1</v>
      </c>
      <c r="F24" s="126">
        <v>0</v>
      </c>
      <c r="G24" s="126">
        <v>1</v>
      </c>
      <c r="H24" s="126">
        <v>0</v>
      </c>
      <c r="I24" s="126">
        <v>0</v>
      </c>
    </row>
    <row r="25" spans="1:9" ht="12" customHeight="1">
      <c r="A25" s="125" t="s">
        <v>21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</row>
    <row r="26" spans="1:9" ht="12" customHeight="1">
      <c r="A26" s="125" t="s">
        <v>22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</row>
    <row r="27" spans="1:9" ht="12" customHeight="1">
      <c r="A27" s="125" t="s">
        <v>23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</row>
    <row r="28" spans="1:9" ht="12" customHeight="1">
      <c r="A28" s="125" t="s">
        <v>39</v>
      </c>
      <c r="B28" s="126">
        <v>0</v>
      </c>
      <c r="C28" s="126">
        <v>2</v>
      </c>
      <c r="D28" s="126">
        <v>13</v>
      </c>
      <c r="E28" s="126">
        <v>1</v>
      </c>
      <c r="F28" s="126">
        <v>2</v>
      </c>
      <c r="G28" s="126">
        <v>7</v>
      </c>
      <c r="H28" s="126">
        <v>11</v>
      </c>
      <c r="I28" s="126">
        <v>0</v>
      </c>
    </row>
    <row r="29" spans="1:9" ht="15" customHeight="1">
      <c r="A29" s="129" t="s">
        <v>42</v>
      </c>
      <c r="B29" s="128">
        <v>76</v>
      </c>
      <c r="C29" s="128">
        <v>36</v>
      </c>
      <c r="D29" s="128">
        <v>48</v>
      </c>
      <c r="E29" s="128">
        <v>9</v>
      </c>
      <c r="F29" s="128">
        <v>9</v>
      </c>
      <c r="G29" s="128">
        <v>20</v>
      </c>
      <c r="H29" s="128">
        <v>15</v>
      </c>
      <c r="I29" s="128">
        <v>2</v>
      </c>
    </row>
    <row r="30" spans="1:9" ht="5.25" customHeight="1">
      <c r="A30" s="6"/>
      <c r="B30" s="7"/>
      <c r="C30" s="7"/>
      <c r="D30" s="7"/>
      <c r="E30" s="7"/>
      <c r="F30" s="7"/>
      <c r="G30" s="7"/>
      <c r="H30" s="7"/>
      <c r="I30" s="7"/>
    </row>
    <row r="31" spans="1:9" ht="12.75">
      <c r="A31" s="6" t="s">
        <v>43</v>
      </c>
      <c r="B31" s="8">
        <v>2</v>
      </c>
      <c r="C31" s="8">
        <v>2</v>
      </c>
      <c r="D31" s="8">
        <v>2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</row>
    <row r="32" spans="1:9" ht="6.75" customHeight="1">
      <c r="A32" s="101"/>
      <c r="B32" s="102"/>
      <c r="C32" s="102"/>
      <c r="D32" s="102"/>
      <c r="E32" s="102"/>
      <c r="F32" s="102"/>
      <c r="G32" s="102"/>
      <c r="H32" s="102"/>
      <c r="I32" s="102"/>
    </row>
    <row r="33" spans="1:9" ht="12" customHeight="1">
      <c r="A33" s="6" t="s">
        <v>44</v>
      </c>
      <c r="B33" s="8">
        <v>78</v>
      </c>
      <c r="C33" s="8">
        <v>38</v>
      </c>
      <c r="D33" s="8">
        <v>50</v>
      </c>
      <c r="E33" s="8">
        <v>10</v>
      </c>
      <c r="F33" s="8">
        <v>9</v>
      </c>
      <c r="G33" s="8">
        <v>21</v>
      </c>
      <c r="H33" s="8">
        <v>15</v>
      </c>
      <c r="I33" s="8">
        <v>2</v>
      </c>
    </row>
    <row r="34" spans="1:9" ht="15.75" customHeight="1">
      <c r="A34" s="9" t="s">
        <v>31</v>
      </c>
      <c r="B34" s="17"/>
      <c r="C34" s="17"/>
      <c r="D34" s="17"/>
      <c r="E34" s="17"/>
      <c r="F34" s="17"/>
      <c r="G34" s="17"/>
      <c r="H34" s="17"/>
      <c r="I34" s="17"/>
    </row>
    <row r="35" spans="1:9" s="85" customFormat="1" ht="12" customHeight="1">
      <c r="A35" s="84" t="s">
        <v>28</v>
      </c>
      <c r="B35" s="10">
        <v>42</v>
      </c>
      <c r="C35" s="10">
        <v>18</v>
      </c>
      <c r="D35" s="10">
        <v>11</v>
      </c>
      <c r="E35" s="10">
        <v>3</v>
      </c>
      <c r="F35" s="10">
        <v>3</v>
      </c>
      <c r="G35" s="10">
        <v>3</v>
      </c>
      <c r="H35" s="10">
        <v>2</v>
      </c>
      <c r="I35" s="10">
        <v>2</v>
      </c>
    </row>
    <row r="36" spans="1:9" ht="12" customHeight="1">
      <c r="A36" s="23" t="s">
        <v>41</v>
      </c>
      <c r="B36" s="24">
        <v>2</v>
      </c>
      <c r="C36" s="24">
        <v>1</v>
      </c>
      <c r="D36" s="24">
        <v>1</v>
      </c>
      <c r="E36" s="113">
        <v>0</v>
      </c>
      <c r="F36" s="24">
        <v>0</v>
      </c>
      <c r="G36" s="24">
        <v>1</v>
      </c>
      <c r="H36" s="24">
        <v>1</v>
      </c>
      <c r="I36" s="24">
        <v>0</v>
      </c>
    </row>
    <row r="37" spans="1:11" ht="13.5" customHeight="1">
      <c r="A37" s="219" t="s">
        <v>279</v>
      </c>
      <c r="B37" s="220"/>
      <c r="C37" s="220"/>
      <c r="D37" s="220"/>
      <c r="E37" s="220"/>
      <c r="F37" s="220"/>
      <c r="G37" s="220"/>
      <c r="H37" s="220"/>
      <c r="I37" s="220"/>
      <c r="J37" s="211"/>
      <c r="K37" s="124"/>
    </row>
    <row r="38" spans="1:11" ht="12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11"/>
      <c r="K38" s="124"/>
    </row>
    <row r="39" spans="1:11" ht="12.75">
      <c r="A39" s="9" t="s">
        <v>280</v>
      </c>
      <c r="B39" s="22"/>
      <c r="C39" s="22"/>
      <c r="D39" s="22"/>
      <c r="E39" s="22"/>
      <c r="F39" s="22"/>
      <c r="G39" s="22"/>
      <c r="H39" s="22"/>
      <c r="I39" s="17"/>
      <c r="J39" s="211"/>
      <c r="K39" s="124"/>
    </row>
    <row r="40" spans="1:11" ht="12.75">
      <c r="A40" s="9"/>
      <c r="B40" s="22"/>
      <c r="C40" s="22"/>
      <c r="D40" s="22"/>
      <c r="E40" s="22"/>
      <c r="F40" s="22"/>
      <c r="G40" s="22"/>
      <c r="H40" s="22"/>
      <c r="I40" s="17"/>
      <c r="J40" s="211"/>
      <c r="K40" s="124"/>
    </row>
  </sheetData>
  <sheetProtection/>
  <mergeCells count="1">
    <mergeCell ref="A37:I38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2" width="8.7109375" style="0" bestFit="1" customWidth="1"/>
    <col min="3" max="8" width="7.8515625" style="0" customWidth="1"/>
    <col min="9" max="9" width="7.00390625" style="0" customWidth="1"/>
  </cols>
  <sheetData>
    <row r="1" spans="1:9" ht="12.75">
      <c r="A1" s="193"/>
      <c r="B1" s="193"/>
      <c r="C1" s="193"/>
      <c r="D1" s="193"/>
      <c r="E1" s="193"/>
      <c r="F1" s="193"/>
      <c r="G1" s="193"/>
      <c r="H1" s="193"/>
      <c r="I1" s="193"/>
    </row>
    <row r="2" spans="1:9" ht="12.75" customHeight="1">
      <c r="A2" s="71" t="s">
        <v>137</v>
      </c>
      <c r="B2" s="36"/>
      <c r="C2" s="36"/>
      <c r="D2" s="36"/>
      <c r="E2" s="36"/>
      <c r="F2" s="36"/>
      <c r="G2" s="36"/>
      <c r="H2" s="36"/>
      <c r="I2" s="35" t="s">
        <v>52</v>
      </c>
    </row>
    <row r="3" spans="1:9" ht="12.75" customHeight="1">
      <c r="A3" s="72" t="s">
        <v>33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3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2" customHeight="1">
      <c r="A5" s="4" t="s">
        <v>84</v>
      </c>
      <c r="B5" s="42">
        <v>2009</v>
      </c>
      <c r="C5" s="42">
        <v>2010</v>
      </c>
      <c r="D5" s="42">
        <v>2011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2.75">
      <c r="A6" s="100"/>
      <c r="B6" s="6"/>
      <c r="C6" s="6"/>
      <c r="D6" s="6"/>
      <c r="E6" s="6"/>
      <c r="F6" s="6"/>
      <c r="G6" s="6"/>
      <c r="H6" s="6"/>
      <c r="I6" s="3"/>
    </row>
    <row r="7" spans="1:9" ht="12.75">
      <c r="A7" s="6" t="s">
        <v>29</v>
      </c>
      <c r="B7" s="7">
        <v>816.7</v>
      </c>
      <c r="C7" s="7">
        <v>0</v>
      </c>
      <c r="D7" s="7">
        <v>2100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6" t="s">
        <v>86</v>
      </c>
      <c r="B8" s="8">
        <v>80834.5</v>
      </c>
      <c r="C8" s="8">
        <v>63260.5</v>
      </c>
      <c r="D8" s="8">
        <v>66312.75</v>
      </c>
      <c r="E8" s="8">
        <v>11168.4</v>
      </c>
      <c r="F8" s="8">
        <v>10449.25</v>
      </c>
      <c r="G8" s="8">
        <v>20210.1</v>
      </c>
      <c r="H8" s="8">
        <v>9195.3</v>
      </c>
      <c r="I8" s="8">
        <v>1535.3</v>
      </c>
    </row>
    <row r="9" spans="1:9" ht="12.75">
      <c r="A9" s="6" t="s">
        <v>5</v>
      </c>
      <c r="B9" s="8">
        <v>39784</v>
      </c>
      <c r="C9" s="8">
        <v>36035</v>
      </c>
      <c r="D9" s="8">
        <v>13698.5</v>
      </c>
      <c r="E9" s="8">
        <v>5250</v>
      </c>
      <c r="F9" s="8">
        <v>4479.7</v>
      </c>
      <c r="G9" s="8">
        <v>2433.8</v>
      </c>
      <c r="H9" s="8">
        <v>1450</v>
      </c>
      <c r="I9" s="8">
        <v>1535.3</v>
      </c>
    </row>
    <row r="10" spans="1:9" ht="12.75">
      <c r="A10" s="9" t="s">
        <v>8</v>
      </c>
      <c r="B10" s="10">
        <v>24706</v>
      </c>
      <c r="C10" s="10">
        <v>18425</v>
      </c>
      <c r="D10" s="10">
        <v>11348.5</v>
      </c>
      <c r="E10" s="10">
        <v>2900</v>
      </c>
      <c r="F10" s="10">
        <v>4479.7</v>
      </c>
      <c r="G10" s="10">
        <v>2433.8</v>
      </c>
      <c r="H10" s="10">
        <v>450</v>
      </c>
      <c r="I10" s="10">
        <v>1535.3</v>
      </c>
    </row>
    <row r="11" spans="1:9" ht="12.75">
      <c r="A11" s="9" t="s">
        <v>9</v>
      </c>
      <c r="B11" s="10">
        <v>15078</v>
      </c>
      <c r="C11" s="10">
        <v>17610</v>
      </c>
      <c r="D11" s="10">
        <v>2350</v>
      </c>
      <c r="E11" s="10">
        <v>2350</v>
      </c>
      <c r="F11" s="10">
        <v>0</v>
      </c>
      <c r="G11" s="10">
        <v>0</v>
      </c>
      <c r="H11" s="10">
        <v>1000</v>
      </c>
      <c r="I11" s="10">
        <v>0</v>
      </c>
    </row>
    <row r="12" spans="1:9" ht="12.75">
      <c r="A12" s="9" t="s">
        <v>10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2.75">
      <c r="A13" s="6" t="s">
        <v>6</v>
      </c>
      <c r="B13" s="8">
        <v>31885.800000000003</v>
      </c>
      <c r="C13" s="8">
        <v>10297.300000000001</v>
      </c>
      <c r="D13" s="8">
        <v>35677.75</v>
      </c>
      <c r="E13" s="8">
        <v>3214.5</v>
      </c>
      <c r="F13" s="8">
        <v>3135.25</v>
      </c>
      <c r="G13" s="8">
        <v>12378</v>
      </c>
      <c r="H13" s="8">
        <v>4536.5</v>
      </c>
      <c r="I13" s="8">
        <v>0</v>
      </c>
    </row>
    <row r="14" spans="1:9" ht="12.75">
      <c r="A14" s="9" t="s">
        <v>12</v>
      </c>
      <c r="B14" s="10">
        <v>2366</v>
      </c>
      <c r="C14" s="10">
        <v>4199.7</v>
      </c>
      <c r="D14" s="10">
        <v>3689</v>
      </c>
      <c r="E14" s="10">
        <v>0</v>
      </c>
      <c r="F14" s="10">
        <v>0</v>
      </c>
      <c r="G14" s="10">
        <v>3689</v>
      </c>
      <c r="H14" s="10">
        <v>0</v>
      </c>
      <c r="I14" s="10">
        <v>0</v>
      </c>
    </row>
    <row r="15" spans="1:9" ht="12.75">
      <c r="A15" s="9" t="s">
        <v>11</v>
      </c>
      <c r="B15" s="10">
        <v>25761.9</v>
      </c>
      <c r="C15" s="10">
        <v>5350</v>
      </c>
      <c r="D15" s="10">
        <v>28293.5</v>
      </c>
      <c r="E15" s="10">
        <v>294.5</v>
      </c>
      <c r="F15" s="10">
        <v>2360</v>
      </c>
      <c r="G15" s="10">
        <v>8689</v>
      </c>
      <c r="H15" s="10">
        <v>4536.5</v>
      </c>
      <c r="I15" s="10">
        <v>0</v>
      </c>
    </row>
    <row r="16" spans="1:9" ht="12.75">
      <c r="A16" s="9" t="s">
        <v>16</v>
      </c>
      <c r="B16" s="10">
        <v>2157.9</v>
      </c>
      <c r="C16" s="10">
        <v>747.6</v>
      </c>
      <c r="D16" s="10">
        <v>775.25</v>
      </c>
      <c r="E16" s="10">
        <v>0</v>
      </c>
      <c r="F16" s="10">
        <v>775.25</v>
      </c>
      <c r="G16" s="10">
        <v>0</v>
      </c>
      <c r="H16" s="10">
        <v>0</v>
      </c>
      <c r="I16" s="10">
        <v>0</v>
      </c>
    </row>
    <row r="17" spans="1:9" ht="12.75">
      <c r="A17" s="9" t="s">
        <v>34</v>
      </c>
      <c r="B17" s="10">
        <v>1600</v>
      </c>
      <c r="C17" s="10">
        <v>0</v>
      </c>
      <c r="D17" s="10">
        <v>2920</v>
      </c>
      <c r="E17" s="10">
        <v>2920</v>
      </c>
      <c r="F17" s="10">
        <v>0</v>
      </c>
      <c r="G17" s="10">
        <v>0</v>
      </c>
      <c r="H17" s="10">
        <v>0</v>
      </c>
      <c r="I17" s="10">
        <v>0</v>
      </c>
    </row>
    <row r="18" spans="1:9" ht="12.75">
      <c r="A18" s="6" t="s">
        <v>7</v>
      </c>
      <c r="B18" s="7">
        <v>9164.7</v>
      </c>
      <c r="C18" s="7">
        <v>16928.2</v>
      </c>
      <c r="D18" s="7">
        <v>16936.5</v>
      </c>
      <c r="E18" s="7">
        <v>2703.9</v>
      </c>
      <c r="F18" s="7">
        <v>2834.3</v>
      </c>
      <c r="G18" s="7">
        <v>5398.3</v>
      </c>
      <c r="H18" s="7">
        <v>3208.8</v>
      </c>
      <c r="I18" s="7">
        <v>0</v>
      </c>
    </row>
    <row r="19" spans="1:9" ht="12.75">
      <c r="A19" s="9" t="s">
        <v>35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2.75">
      <c r="A20" s="9" t="s">
        <v>36</v>
      </c>
      <c r="B20" s="10">
        <v>2559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2.75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12.75">
      <c r="A22" s="9" t="s">
        <v>18</v>
      </c>
      <c r="B22" s="10">
        <v>965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ht="12.75">
      <c r="A23" s="9" t="s">
        <v>19</v>
      </c>
      <c r="B23" s="10">
        <v>3725</v>
      </c>
      <c r="C23" s="10">
        <v>1375</v>
      </c>
      <c r="D23" s="10">
        <v>4359.3</v>
      </c>
      <c r="E23" s="10">
        <v>1075</v>
      </c>
      <c r="F23" s="10">
        <v>204.3</v>
      </c>
      <c r="G23" s="10">
        <v>3080</v>
      </c>
      <c r="H23" s="10">
        <v>0</v>
      </c>
      <c r="I23" s="10">
        <v>0</v>
      </c>
    </row>
    <row r="24" spans="1:9" ht="12.75">
      <c r="A24" s="9" t="s">
        <v>38</v>
      </c>
      <c r="B24" s="10">
        <v>1915.7</v>
      </c>
      <c r="C24" s="10">
        <v>688.5</v>
      </c>
      <c r="D24" s="10">
        <v>1541.2</v>
      </c>
      <c r="E24" s="10">
        <v>628.9</v>
      </c>
      <c r="F24" s="10">
        <v>0</v>
      </c>
      <c r="G24" s="10">
        <v>912.3</v>
      </c>
      <c r="H24" s="10">
        <v>0</v>
      </c>
      <c r="I24" s="10">
        <v>0</v>
      </c>
    </row>
    <row r="25" spans="1:9" ht="12.75">
      <c r="A25" s="9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9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2.75">
      <c r="A28" s="9" t="s">
        <v>39</v>
      </c>
      <c r="B28" s="10">
        <v>0</v>
      </c>
      <c r="C28" s="10">
        <v>14864.7</v>
      </c>
      <c r="D28" s="10">
        <v>11036</v>
      </c>
      <c r="E28" s="10">
        <v>1000</v>
      </c>
      <c r="F28" s="10">
        <v>2630</v>
      </c>
      <c r="G28" s="10">
        <v>1406</v>
      </c>
      <c r="H28" s="10">
        <v>3208.8</v>
      </c>
      <c r="I28" s="10">
        <v>0</v>
      </c>
    </row>
    <row r="29" spans="1:9" ht="12.75">
      <c r="A29" s="6" t="s">
        <v>87</v>
      </c>
      <c r="B29" s="7">
        <v>81651.2</v>
      </c>
      <c r="C29" s="7">
        <v>63260.5</v>
      </c>
      <c r="D29" s="7">
        <v>68412.75</v>
      </c>
      <c r="E29" s="7">
        <v>11168.4</v>
      </c>
      <c r="F29" s="7">
        <v>10449.25</v>
      </c>
      <c r="G29" s="7">
        <v>20210.1</v>
      </c>
      <c r="H29" s="7">
        <v>9195.3</v>
      </c>
      <c r="I29" s="7">
        <v>1535.3</v>
      </c>
    </row>
    <row r="30" ht="12.75">
      <c r="A30" s="6"/>
    </row>
    <row r="31" spans="1:9" ht="12.75">
      <c r="A31" s="6" t="s">
        <v>88</v>
      </c>
      <c r="B31" s="8">
        <v>4758.4</v>
      </c>
      <c r="C31" s="8">
        <v>5057</v>
      </c>
      <c r="D31" s="8">
        <v>2366</v>
      </c>
      <c r="E31" s="8">
        <v>913</v>
      </c>
      <c r="F31" s="8">
        <v>259</v>
      </c>
      <c r="G31" s="8">
        <v>648</v>
      </c>
      <c r="H31" s="8">
        <v>616</v>
      </c>
      <c r="I31" s="8">
        <v>630</v>
      </c>
    </row>
    <row r="32" spans="1:9" ht="12.75">
      <c r="A32" s="101"/>
      <c r="B32" s="102"/>
      <c r="C32" s="102"/>
      <c r="D32" s="102"/>
      <c r="E32" s="102"/>
      <c r="F32" s="102"/>
      <c r="G32" s="102"/>
      <c r="H32" s="102"/>
      <c r="I32" s="102"/>
    </row>
    <row r="33" spans="1:9" ht="12.75">
      <c r="A33" s="6" t="s">
        <v>4</v>
      </c>
      <c r="B33" s="8">
        <v>86409.59999999999</v>
      </c>
      <c r="C33" s="8">
        <v>68317.5</v>
      </c>
      <c r="D33" s="8">
        <v>70778.75</v>
      </c>
      <c r="E33" s="8">
        <v>12081.4</v>
      </c>
      <c r="F33" s="8">
        <v>10708.25</v>
      </c>
      <c r="G33" s="8">
        <v>20858.1</v>
      </c>
      <c r="H33" s="8">
        <v>9811.3</v>
      </c>
      <c r="I33" s="8">
        <v>2165.3</v>
      </c>
    </row>
    <row r="34" spans="1:9" ht="12.75">
      <c r="A34" s="9" t="s">
        <v>32</v>
      </c>
      <c r="B34" s="8"/>
      <c r="C34" s="8"/>
      <c r="D34" s="8"/>
      <c r="E34" s="8"/>
      <c r="F34" s="8"/>
      <c r="G34" s="8"/>
      <c r="H34" s="8"/>
      <c r="I34" s="8"/>
    </row>
    <row r="35" spans="1:9" ht="12.75">
      <c r="A35" s="9" t="s">
        <v>28</v>
      </c>
      <c r="B35" s="10">
        <v>40600.7</v>
      </c>
      <c r="C35" s="10">
        <v>36035</v>
      </c>
      <c r="D35" s="10">
        <v>15798.5</v>
      </c>
      <c r="E35" s="10">
        <v>5250</v>
      </c>
      <c r="F35" s="10">
        <v>4479.7</v>
      </c>
      <c r="G35" s="10">
        <v>2433.8</v>
      </c>
      <c r="H35" s="10">
        <v>1450</v>
      </c>
      <c r="I35" s="10">
        <v>1535.3</v>
      </c>
    </row>
    <row r="36" spans="1:9" ht="12.75">
      <c r="A36" s="23" t="s">
        <v>241</v>
      </c>
      <c r="B36" s="24">
        <v>179</v>
      </c>
      <c r="C36" s="24">
        <v>153.5</v>
      </c>
      <c r="D36" s="113">
        <v>750</v>
      </c>
      <c r="E36" s="24">
        <v>0</v>
      </c>
      <c r="F36" s="113">
        <v>0</v>
      </c>
      <c r="G36" s="113">
        <v>750</v>
      </c>
      <c r="H36" s="113">
        <v>1313</v>
      </c>
      <c r="I36" s="113">
        <v>0</v>
      </c>
    </row>
    <row r="37" spans="1:17" ht="12.75">
      <c r="A37" s="9" t="s">
        <v>281</v>
      </c>
      <c r="B37" s="14"/>
      <c r="C37" s="14"/>
      <c r="D37" s="14"/>
      <c r="E37" s="14"/>
      <c r="F37" s="14"/>
      <c r="G37" s="14"/>
      <c r="H37" s="14"/>
      <c r="I37" s="14"/>
      <c r="J37" s="212"/>
      <c r="K37" s="212"/>
      <c r="L37" s="33"/>
      <c r="M37" s="33"/>
      <c r="N37" s="33"/>
      <c r="O37" s="33"/>
      <c r="P37" s="33"/>
      <c r="Q37" s="33"/>
    </row>
    <row r="38" spans="1:11" ht="12.75">
      <c r="A38" s="9"/>
      <c r="B38" s="14"/>
      <c r="C38" s="14"/>
      <c r="D38" s="14"/>
      <c r="E38" s="14"/>
      <c r="F38" s="14"/>
      <c r="G38" s="14"/>
      <c r="H38" s="14"/>
      <c r="I38" s="14"/>
      <c r="J38" s="211"/>
      <c r="K38" s="211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ht="12.75">
      <c r="B41" s="33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9" width="7.7109375" style="0" customWidth="1"/>
  </cols>
  <sheetData>
    <row r="2" spans="1:9" ht="13.5">
      <c r="A2" s="71" t="s">
        <v>137</v>
      </c>
      <c r="B2" s="36"/>
      <c r="C2" s="36"/>
      <c r="D2" s="36"/>
      <c r="E2" s="36"/>
      <c r="F2" s="36"/>
      <c r="G2" s="36"/>
      <c r="H2" s="36"/>
      <c r="I2" s="35" t="s">
        <v>53</v>
      </c>
    </row>
    <row r="3" spans="1:9" ht="13.5">
      <c r="A3" s="73" t="s">
        <v>54</v>
      </c>
      <c r="B3" s="2"/>
      <c r="C3" s="2"/>
      <c r="D3" s="2"/>
      <c r="E3" s="2"/>
      <c r="F3" s="2"/>
      <c r="G3" s="2"/>
      <c r="H3" s="2"/>
      <c r="I3" s="2"/>
    </row>
    <row r="4" spans="1:9" ht="13.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3"/>
      <c r="B5" s="20"/>
      <c r="C5" s="20"/>
      <c r="D5" s="20"/>
      <c r="E5" s="20">
        <v>2011</v>
      </c>
      <c r="F5" s="20"/>
      <c r="G5" s="20"/>
      <c r="H5" s="20">
        <v>2012</v>
      </c>
      <c r="I5" s="20"/>
    </row>
    <row r="6" spans="1:9" ht="12.75">
      <c r="A6" s="4" t="s">
        <v>84</v>
      </c>
      <c r="B6" s="42">
        <v>2009</v>
      </c>
      <c r="C6" s="42">
        <v>2010</v>
      </c>
      <c r="D6" s="42">
        <v>2011</v>
      </c>
      <c r="E6" s="42" t="s">
        <v>155</v>
      </c>
      <c r="F6" s="42" t="s">
        <v>152</v>
      </c>
      <c r="G6" s="42" t="s">
        <v>153</v>
      </c>
      <c r="H6" s="42" t="s">
        <v>154</v>
      </c>
      <c r="I6" s="42" t="s">
        <v>155</v>
      </c>
    </row>
    <row r="7" spans="1:9" ht="12.75">
      <c r="A7" s="19"/>
      <c r="B7" s="15"/>
      <c r="C7" s="15"/>
      <c r="D7" s="15"/>
      <c r="E7" s="15"/>
      <c r="F7" s="15"/>
      <c r="G7" s="15"/>
      <c r="H7" s="15"/>
      <c r="I7" s="15"/>
    </row>
    <row r="8" spans="1:9" ht="12.75">
      <c r="A8" s="9" t="s">
        <v>89</v>
      </c>
      <c r="B8" s="22">
        <v>36569.05</v>
      </c>
      <c r="C8" s="22">
        <v>24125</v>
      </c>
      <c r="D8" s="22">
        <v>52070.25</v>
      </c>
      <c r="E8" s="22">
        <v>8695</v>
      </c>
      <c r="F8" s="22">
        <v>6834.25</v>
      </c>
      <c r="G8" s="22">
        <v>18431</v>
      </c>
      <c r="H8" s="22">
        <v>3989</v>
      </c>
      <c r="I8" s="22">
        <v>2030</v>
      </c>
    </row>
    <row r="9" spans="1:9" ht="12.75">
      <c r="A9" s="9" t="s">
        <v>25</v>
      </c>
      <c r="B9" s="22">
        <v>41207.45</v>
      </c>
      <c r="C9" s="22">
        <v>26577.3</v>
      </c>
      <c r="D9" s="22">
        <v>6675</v>
      </c>
      <c r="E9" s="22">
        <v>1420</v>
      </c>
      <c r="F9" s="22">
        <v>2320</v>
      </c>
      <c r="G9" s="22">
        <v>0</v>
      </c>
      <c r="H9" s="22">
        <v>0</v>
      </c>
      <c r="I9" s="22">
        <v>0</v>
      </c>
    </row>
    <row r="10" spans="1:9" ht="12.75">
      <c r="A10" s="9" t="s">
        <v>26</v>
      </c>
      <c r="B10" s="22">
        <v>5250</v>
      </c>
      <c r="C10" s="22">
        <v>1500</v>
      </c>
      <c r="D10" s="22">
        <v>294.5</v>
      </c>
      <c r="E10" s="22">
        <v>294.5</v>
      </c>
      <c r="F10" s="22">
        <v>0</v>
      </c>
      <c r="G10" s="22">
        <v>0</v>
      </c>
      <c r="H10" s="22">
        <v>2594.5</v>
      </c>
      <c r="I10" s="22">
        <v>0</v>
      </c>
    </row>
    <row r="11" spans="1:9" ht="12.75">
      <c r="A11" s="9" t="s">
        <v>90</v>
      </c>
      <c r="B11" s="22">
        <v>3383.1</v>
      </c>
      <c r="C11" s="22">
        <v>1250.5</v>
      </c>
      <c r="D11" s="22">
        <v>1833</v>
      </c>
      <c r="E11" s="22">
        <v>671.9</v>
      </c>
      <c r="F11" s="22">
        <v>54</v>
      </c>
      <c r="G11" s="22">
        <v>1021.1</v>
      </c>
      <c r="H11" s="22">
        <v>19</v>
      </c>
      <c r="I11" s="22">
        <v>135.3</v>
      </c>
    </row>
    <row r="12" spans="1:9" ht="12.75">
      <c r="A12" s="9" t="s">
        <v>91</v>
      </c>
      <c r="B12" s="22">
        <v>0</v>
      </c>
      <c r="C12" s="22">
        <v>14864.7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1:9" ht="12.75">
      <c r="A13" s="9" t="s">
        <v>92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</row>
    <row r="14" spans="1:9" ht="12.75">
      <c r="A14" s="103" t="s">
        <v>93</v>
      </c>
      <c r="B14" s="111">
        <v>0</v>
      </c>
      <c r="C14" s="111">
        <v>0</v>
      </c>
      <c r="D14" s="111">
        <v>9906.04</v>
      </c>
      <c r="E14" s="111">
        <v>1000.01</v>
      </c>
      <c r="F14" s="111">
        <v>1500</v>
      </c>
      <c r="G14" s="111">
        <v>1406.01</v>
      </c>
      <c r="H14" s="111">
        <v>3208.79</v>
      </c>
      <c r="I14" s="111">
        <v>0</v>
      </c>
    </row>
    <row r="15" spans="1:9" ht="12.75">
      <c r="A15" s="13" t="s">
        <v>94</v>
      </c>
      <c r="B15" s="112">
        <v>86409.59000000001</v>
      </c>
      <c r="C15" s="112">
        <v>68317.5</v>
      </c>
      <c r="D15" s="112">
        <v>70778.79000000001</v>
      </c>
      <c r="E15" s="112">
        <v>12081.41</v>
      </c>
      <c r="F15" s="112">
        <v>10708.25</v>
      </c>
      <c r="G15" s="112">
        <v>20858.109999999997</v>
      </c>
      <c r="H15" s="112">
        <v>9811.29</v>
      </c>
      <c r="I15" s="112">
        <v>2165.3</v>
      </c>
    </row>
    <row r="16" spans="1:9" ht="12.75">
      <c r="A16" s="14"/>
      <c r="B16" s="32"/>
      <c r="C16" s="32"/>
      <c r="D16" s="32"/>
      <c r="E16" s="32"/>
      <c r="F16" s="32"/>
      <c r="G16" s="32"/>
      <c r="H16" s="32"/>
      <c r="I16" s="32"/>
    </row>
    <row r="17" spans="1:9" ht="12.75">
      <c r="A17" s="2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2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2"/>
      <c r="B19" s="15"/>
      <c r="C19" s="15"/>
      <c r="D19" s="15"/>
      <c r="E19" s="15"/>
      <c r="F19" s="15"/>
      <c r="G19" s="15"/>
      <c r="H19" s="15"/>
      <c r="I19" s="15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9" width="7.7109375" style="0" customWidth="1"/>
  </cols>
  <sheetData>
    <row r="2" spans="1:9" ht="13.5">
      <c r="A2" s="71" t="s">
        <v>138</v>
      </c>
      <c r="B2" s="36"/>
      <c r="C2" s="36"/>
      <c r="D2" s="36"/>
      <c r="E2" s="36"/>
      <c r="F2" s="36"/>
      <c r="G2" s="36"/>
      <c r="H2" s="36"/>
      <c r="I2" s="35" t="s">
        <v>56</v>
      </c>
    </row>
    <row r="3" spans="1:9" ht="13.5">
      <c r="A3" s="73" t="s">
        <v>55</v>
      </c>
      <c r="B3" s="2"/>
      <c r="C3" s="2"/>
      <c r="D3" s="2"/>
      <c r="E3" s="2"/>
      <c r="F3" s="2"/>
      <c r="G3" s="2"/>
      <c r="H3" s="2"/>
      <c r="I3" s="2"/>
    </row>
    <row r="4" spans="1:9" ht="13.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3"/>
      <c r="B5" s="20"/>
      <c r="C5" s="20"/>
      <c r="D5" s="20"/>
      <c r="E5" s="20">
        <v>2011</v>
      </c>
      <c r="F5" s="20"/>
      <c r="G5" s="20"/>
      <c r="H5" s="20">
        <v>2012</v>
      </c>
      <c r="I5" s="20"/>
    </row>
    <row r="6" spans="1:9" ht="12.75">
      <c r="A6" s="4" t="s">
        <v>84</v>
      </c>
      <c r="B6" s="42">
        <v>2009</v>
      </c>
      <c r="C6" s="42">
        <v>2010</v>
      </c>
      <c r="D6" s="42">
        <v>2011</v>
      </c>
      <c r="E6" s="42" t="s">
        <v>155</v>
      </c>
      <c r="F6" s="42" t="s">
        <v>152</v>
      </c>
      <c r="G6" s="42" t="s">
        <v>153</v>
      </c>
      <c r="H6" s="42" t="s">
        <v>154</v>
      </c>
      <c r="I6" s="42" t="s">
        <v>155</v>
      </c>
    </row>
    <row r="7" spans="1:9" ht="12.75">
      <c r="A7" s="21"/>
      <c r="B7" s="17"/>
      <c r="C7" s="17"/>
      <c r="D7" s="17"/>
      <c r="E7" s="17"/>
      <c r="F7" s="17"/>
      <c r="G7" s="17"/>
      <c r="H7" s="17"/>
      <c r="I7" s="17"/>
    </row>
    <row r="8" spans="1:9" ht="12.75">
      <c r="A8" s="9" t="s">
        <v>97</v>
      </c>
      <c r="B8" s="17">
        <v>71718</v>
      </c>
      <c r="C8" s="17">
        <v>60228.8</v>
      </c>
      <c r="D8" s="17">
        <v>44391.45</v>
      </c>
      <c r="E8" s="17">
        <v>8913.5</v>
      </c>
      <c r="F8" s="17">
        <v>5285.75</v>
      </c>
      <c r="G8" s="17">
        <v>13450.8</v>
      </c>
      <c r="H8" s="17">
        <v>382.5</v>
      </c>
      <c r="I8" s="17">
        <v>0</v>
      </c>
    </row>
    <row r="9" spans="1:9" ht="12.75">
      <c r="A9" s="9" t="s">
        <v>98</v>
      </c>
      <c r="B9" s="17">
        <v>951.55</v>
      </c>
      <c r="C9" s="17">
        <v>591</v>
      </c>
      <c r="D9" s="17">
        <v>10051.4</v>
      </c>
      <c r="E9" s="17">
        <v>1000</v>
      </c>
      <c r="F9" s="17">
        <v>1500</v>
      </c>
      <c r="G9" s="17">
        <v>1551.4</v>
      </c>
      <c r="H9" s="17">
        <v>3120</v>
      </c>
      <c r="I9" s="17">
        <v>1339.3</v>
      </c>
    </row>
    <row r="10" spans="1:9" ht="12.75">
      <c r="A10" s="9" t="s">
        <v>99</v>
      </c>
      <c r="B10" s="17">
        <v>2079.65</v>
      </c>
      <c r="C10" s="17">
        <v>575</v>
      </c>
      <c r="D10" s="17">
        <v>1023.4</v>
      </c>
      <c r="E10" s="17">
        <v>283.4</v>
      </c>
      <c r="F10" s="17">
        <v>360</v>
      </c>
      <c r="G10" s="17">
        <v>0</v>
      </c>
      <c r="H10" s="17">
        <v>4048.8</v>
      </c>
      <c r="I10" s="17">
        <v>0</v>
      </c>
    </row>
    <row r="11" spans="1:9" ht="12.75">
      <c r="A11" s="9" t="s">
        <v>100</v>
      </c>
      <c r="B11" s="17">
        <v>2071.4</v>
      </c>
      <c r="C11" s="17">
        <v>407.7</v>
      </c>
      <c r="D11" s="17">
        <v>1534.1</v>
      </c>
      <c r="E11" s="17">
        <v>301</v>
      </c>
      <c r="F11" s="17">
        <v>379.5</v>
      </c>
      <c r="G11" s="17">
        <v>228.6</v>
      </c>
      <c r="H11" s="17">
        <v>0</v>
      </c>
      <c r="I11" s="17">
        <v>0</v>
      </c>
    </row>
    <row r="12" spans="1:9" ht="12.75">
      <c r="A12" s="9" t="s">
        <v>101</v>
      </c>
      <c r="B12" s="17">
        <v>1166.7</v>
      </c>
      <c r="C12" s="17">
        <v>221</v>
      </c>
      <c r="D12" s="17">
        <v>862</v>
      </c>
      <c r="E12" s="17">
        <v>0</v>
      </c>
      <c r="F12" s="17">
        <v>0</v>
      </c>
      <c r="G12" s="17">
        <v>862</v>
      </c>
      <c r="H12" s="17">
        <v>0</v>
      </c>
      <c r="I12" s="17">
        <v>119</v>
      </c>
    </row>
    <row r="13" spans="1:9" ht="12.75">
      <c r="A13" s="9" t="s">
        <v>102</v>
      </c>
      <c r="B13" s="17">
        <v>1043</v>
      </c>
      <c r="C13" s="17">
        <v>271.5</v>
      </c>
      <c r="D13" s="17">
        <v>2647.5</v>
      </c>
      <c r="E13" s="17">
        <v>436.5</v>
      </c>
      <c r="F13" s="17">
        <v>0</v>
      </c>
      <c r="G13" s="17">
        <v>1931</v>
      </c>
      <c r="H13" s="17">
        <v>597.5</v>
      </c>
      <c r="I13" s="17">
        <v>77</v>
      </c>
    </row>
    <row r="14" spans="1:9" ht="12.75">
      <c r="A14" s="103" t="s">
        <v>103</v>
      </c>
      <c r="B14" s="104">
        <v>2620.9</v>
      </c>
      <c r="C14" s="104">
        <v>965.5</v>
      </c>
      <c r="D14" s="104">
        <v>7902.9</v>
      </c>
      <c r="E14" s="104">
        <v>234</v>
      </c>
      <c r="F14" s="104">
        <v>2924</v>
      </c>
      <c r="G14" s="104">
        <v>2186.3</v>
      </c>
      <c r="H14" s="104">
        <v>1046.5</v>
      </c>
      <c r="I14" s="104">
        <v>0</v>
      </c>
    </row>
    <row r="15" spans="1:9" ht="12.75">
      <c r="A15" s="13" t="s">
        <v>94</v>
      </c>
      <c r="B15" s="18">
        <v>81651.19999999998</v>
      </c>
      <c r="C15" s="18">
        <v>63260.5</v>
      </c>
      <c r="D15" s="18">
        <v>68412.75</v>
      </c>
      <c r="E15" s="18">
        <v>11168.4</v>
      </c>
      <c r="F15" s="18">
        <v>10449.25</v>
      </c>
      <c r="G15" s="18">
        <v>20210.1</v>
      </c>
      <c r="H15" s="18">
        <v>9195.3</v>
      </c>
      <c r="I15" s="18">
        <v>1535.3</v>
      </c>
    </row>
    <row r="16" spans="1:20" ht="12.75">
      <c r="A16" s="16" t="s">
        <v>45</v>
      </c>
      <c r="B16" s="32"/>
      <c r="C16" s="32"/>
      <c r="D16" s="32"/>
      <c r="E16" s="32"/>
      <c r="F16" s="32"/>
      <c r="G16" s="32"/>
      <c r="H16" s="32"/>
      <c r="I16" s="32"/>
      <c r="J16" s="211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6"/>
      <c r="B17" s="32"/>
      <c r="C17" s="32"/>
      <c r="D17" s="32"/>
      <c r="E17" s="32"/>
      <c r="F17" s="32"/>
      <c r="G17" s="32"/>
      <c r="H17" s="32"/>
      <c r="I17" s="32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9" ht="12.75">
      <c r="A18" s="16"/>
      <c r="B18" s="32"/>
      <c r="C18" s="32"/>
      <c r="D18" s="32"/>
      <c r="E18" s="32"/>
      <c r="F18" s="32"/>
      <c r="G18" s="32"/>
      <c r="H18" s="32"/>
      <c r="I18" s="32"/>
    </row>
    <row r="19" spans="1:9" ht="12.75">
      <c r="A19" s="2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2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2"/>
      <c r="B23" s="15"/>
      <c r="C23" s="15"/>
      <c r="D23" s="15"/>
      <c r="E23" s="15"/>
      <c r="F23" s="15"/>
      <c r="G23" s="15"/>
      <c r="H23" s="15"/>
      <c r="I23" s="15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7.00390625" style="0" bestFit="1" customWidth="1"/>
    <col min="3" max="5" width="7.7109375" style="0" customWidth="1"/>
    <col min="6" max="6" width="7.140625" style="0" customWidth="1"/>
    <col min="7" max="7" width="7.00390625" style="0" customWidth="1"/>
    <col min="8" max="8" width="9.28125" style="0" customWidth="1"/>
    <col min="9" max="9" width="7.7109375" style="0" customWidth="1"/>
    <col min="10" max="16384" width="11.421875" style="124" customWidth="1"/>
  </cols>
  <sheetData>
    <row r="2" spans="1:9" ht="13.5">
      <c r="A2" s="71" t="s">
        <v>61</v>
      </c>
      <c r="B2" s="36"/>
      <c r="C2" s="36"/>
      <c r="D2" s="36"/>
      <c r="E2" s="36"/>
      <c r="F2" s="36"/>
      <c r="G2" s="36"/>
      <c r="H2" s="36"/>
      <c r="I2" s="38" t="s">
        <v>63</v>
      </c>
    </row>
    <row r="3" spans="1:9" ht="13.5">
      <c r="A3" s="73" t="s">
        <v>127</v>
      </c>
      <c r="B3" s="2"/>
      <c r="C3" s="2"/>
      <c r="D3" s="2"/>
      <c r="E3" s="2"/>
      <c r="F3" s="2"/>
      <c r="G3" s="2"/>
      <c r="H3" s="2"/>
      <c r="I3" s="9"/>
    </row>
    <row r="4" spans="1:9" ht="11.25">
      <c r="A4" s="2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1.25">
      <c r="A5" s="30" t="s">
        <v>84</v>
      </c>
      <c r="B5" s="42">
        <v>2009</v>
      </c>
      <c r="C5" s="42">
        <v>2010</v>
      </c>
      <c r="D5" s="42">
        <v>2011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1.25">
      <c r="A6" s="9" t="s">
        <v>111</v>
      </c>
      <c r="B6" s="10">
        <v>77033.35</v>
      </c>
      <c r="C6" s="10">
        <v>62743</v>
      </c>
      <c r="D6" s="10">
        <v>62005.45</v>
      </c>
      <c r="E6" s="10">
        <v>9926.5</v>
      </c>
      <c r="F6" s="10">
        <v>9833.35</v>
      </c>
      <c r="G6" s="10">
        <v>19504.1</v>
      </c>
      <c r="H6" s="10">
        <v>7810.3</v>
      </c>
      <c r="I6" s="10">
        <v>1535.3</v>
      </c>
    </row>
    <row r="7" spans="1:9" ht="11.25">
      <c r="A7" s="88" t="s">
        <v>112</v>
      </c>
      <c r="B7" s="10">
        <v>130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1.25">
      <c r="A8" s="88" t="s">
        <v>113</v>
      </c>
      <c r="B8" s="10">
        <v>76561.4</v>
      </c>
      <c r="C8" s="10">
        <v>62743</v>
      </c>
      <c r="D8" s="10">
        <v>60690.75</v>
      </c>
      <c r="E8" s="10">
        <v>9898.9</v>
      </c>
      <c r="F8" s="10">
        <v>9568.65</v>
      </c>
      <c r="G8" s="10">
        <v>19504.1</v>
      </c>
      <c r="H8" s="10">
        <v>7810.3</v>
      </c>
      <c r="I8" s="10">
        <v>1535.3</v>
      </c>
    </row>
    <row r="9" spans="1:9" ht="11.25">
      <c r="A9" s="89" t="s">
        <v>114</v>
      </c>
      <c r="B9" s="10">
        <v>72061.4</v>
      </c>
      <c r="C9" s="10">
        <v>62743</v>
      </c>
      <c r="D9" s="10">
        <v>60690.75</v>
      </c>
      <c r="E9" s="10">
        <v>9898.9</v>
      </c>
      <c r="F9" s="10">
        <v>9568.65</v>
      </c>
      <c r="G9" s="10">
        <v>19504.1</v>
      </c>
      <c r="H9" s="10">
        <v>7810.3</v>
      </c>
      <c r="I9" s="10">
        <v>1535.3</v>
      </c>
    </row>
    <row r="10" spans="1:9" ht="11.25">
      <c r="A10" s="89" t="s">
        <v>115</v>
      </c>
      <c r="B10" s="10">
        <v>4500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1.25">
      <c r="A11" s="88" t="s">
        <v>116</v>
      </c>
      <c r="B11" s="10">
        <v>341.95</v>
      </c>
      <c r="C11" s="10">
        <v>0</v>
      </c>
      <c r="D11" s="10">
        <v>1314.7</v>
      </c>
      <c r="E11" s="10">
        <v>27.6</v>
      </c>
      <c r="F11" s="10">
        <v>264.7</v>
      </c>
      <c r="G11" s="10">
        <v>0</v>
      </c>
      <c r="H11" s="10">
        <v>0</v>
      </c>
      <c r="I11" s="10">
        <v>0</v>
      </c>
    </row>
    <row r="12" spans="1:9" ht="11.25">
      <c r="A12" s="89" t="s">
        <v>117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1.25">
      <c r="A13" s="89" t="s">
        <v>118</v>
      </c>
      <c r="B13" s="10">
        <v>107.9</v>
      </c>
      <c r="C13" s="10">
        <v>0</v>
      </c>
      <c r="D13" s="10">
        <v>831.3</v>
      </c>
      <c r="E13" s="10">
        <v>27.6</v>
      </c>
      <c r="F13" s="10">
        <v>1.2</v>
      </c>
      <c r="G13" s="10">
        <v>0</v>
      </c>
      <c r="H13" s="10">
        <v>0</v>
      </c>
      <c r="I13" s="10">
        <v>0</v>
      </c>
    </row>
    <row r="14" spans="1:9" ht="11.25">
      <c r="A14" s="89" t="s">
        <v>119</v>
      </c>
      <c r="B14" s="10">
        <v>234.05</v>
      </c>
      <c r="C14" s="10">
        <v>0</v>
      </c>
      <c r="D14" s="10">
        <v>483.4</v>
      </c>
      <c r="E14" s="10">
        <v>0</v>
      </c>
      <c r="F14" s="10">
        <v>263.5</v>
      </c>
      <c r="G14" s="10">
        <v>0</v>
      </c>
      <c r="H14" s="10">
        <v>0</v>
      </c>
      <c r="I14" s="10">
        <v>0</v>
      </c>
    </row>
    <row r="15" spans="1:9" ht="11.25">
      <c r="A15" s="9" t="s">
        <v>120</v>
      </c>
      <c r="B15" s="10">
        <v>256</v>
      </c>
      <c r="C15" s="10">
        <v>0</v>
      </c>
      <c r="D15" s="10">
        <v>1373</v>
      </c>
      <c r="E15" s="10">
        <v>203.5</v>
      </c>
      <c r="F15" s="10">
        <v>204.8</v>
      </c>
      <c r="G15" s="10">
        <v>0</v>
      </c>
      <c r="H15" s="10">
        <v>0</v>
      </c>
      <c r="I15" s="10">
        <v>0</v>
      </c>
    </row>
    <row r="16" spans="1:9" ht="11.25">
      <c r="A16" s="9" t="s">
        <v>121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1.25">
      <c r="A17" s="9" t="s">
        <v>122</v>
      </c>
      <c r="B17" s="10">
        <v>0</v>
      </c>
      <c r="C17" s="10">
        <v>0</v>
      </c>
      <c r="D17" s="10">
        <v>75</v>
      </c>
      <c r="E17" s="10">
        <v>0</v>
      </c>
      <c r="F17" s="10">
        <v>75</v>
      </c>
      <c r="G17" s="10">
        <v>0</v>
      </c>
      <c r="H17" s="10">
        <v>0</v>
      </c>
      <c r="I17" s="10">
        <v>0</v>
      </c>
    </row>
    <row r="18" spans="1:9" ht="11.25">
      <c r="A18" s="88" t="s">
        <v>122</v>
      </c>
      <c r="B18" s="10">
        <v>0</v>
      </c>
      <c r="C18" s="10">
        <v>0</v>
      </c>
      <c r="D18" s="10">
        <v>75</v>
      </c>
      <c r="E18" s="10">
        <v>0</v>
      </c>
      <c r="F18" s="10">
        <v>75</v>
      </c>
      <c r="G18" s="10">
        <v>0</v>
      </c>
      <c r="H18" s="10">
        <v>0</v>
      </c>
      <c r="I18" s="10">
        <v>0</v>
      </c>
    </row>
    <row r="19" spans="1:9" ht="11.25">
      <c r="A19" s="88" t="s">
        <v>123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1.25">
      <c r="A20" s="88" t="s">
        <v>124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1.25">
      <c r="A21" s="28" t="s">
        <v>58</v>
      </c>
      <c r="B21" s="7">
        <v>77289.35</v>
      </c>
      <c r="C21" s="7">
        <v>62743</v>
      </c>
      <c r="D21" s="7">
        <v>63453.45</v>
      </c>
      <c r="E21" s="7">
        <v>10130</v>
      </c>
      <c r="F21" s="7">
        <v>10113.15</v>
      </c>
      <c r="G21" s="7">
        <v>19504.1</v>
      </c>
      <c r="H21" s="7">
        <v>7810.3</v>
      </c>
      <c r="I21" s="7">
        <v>1535.3</v>
      </c>
    </row>
    <row r="22" spans="1:9" ht="9.75" customHeight="1">
      <c r="A22" s="28"/>
      <c r="B22" s="10"/>
      <c r="C22" s="10"/>
      <c r="D22" s="10"/>
      <c r="E22" s="10"/>
      <c r="F22" s="10"/>
      <c r="G22" s="10"/>
      <c r="H22" s="10"/>
      <c r="I22" s="10"/>
    </row>
    <row r="23" spans="1:9" ht="11.25">
      <c r="A23" s="9" t="s">
        <v>111</v>
      </c>
      <c r="B23" s="10">
        <v>4055.15</v>
      </c>
      <c r="C23" s="10">
        <v>517.5</v>
      </c>
      <c r="D23" s="10">
        <v>2843.7</v>
      </c>
      <c r="E23" s="10">
        <v>854.4</v>
      </c>
      <c r="F23" s="10">
        <v>103</v>
      </c>
      <c r="G23" s="10">
        <v>706</v>
      </c>
      <c r="H23" s="10">
        <v>1385</v>
      </c>
      <c r="I23" s="10">
        <v>0</v>
      </c>
    </row>
    <row r="24" spans="1:9" ht="11.25">
      <c r="A24" s="9" t="s">
        <v>125</v>
      </c>
      <c r="B24" s="10">
        <v>306.7</v>
      </c>
      <c r="C24" s="10">
        <v>0</v>
      </c>
      <c r="D24" s="10">
        <v>2113.2</v>
      </c>
      <c r="E24" s="10">
        <v>184</v>
      </c>
      <c r="F24" s="10">
        <v>230.7</v>
      </c>
      <c r="G24" s="10">
        <v>0</v>
      </c>
      <c r="H24" s="10">
        <v>0</v>
      </c>
      <c r="I24" s="10">
        <v>0</v>
      </c>
    </row>
    <row r="25" spans="1:9" ht="11.25">
      <c r="A25" s="28" t="s">
        <v>59</v>
      </c>
      <c r="B25" s="31">
        <v>4361.85</v>
      </c>
      <c r="C25" s="31">
        <v>517.5</v>
      </c>
      <c r="D25" s="31">
        <v>4956.9</v>
      </c>
      <c r="E25" s="32">
        <v>1038.4</v>
      </c>
      <c r="F25" s="32">
        <v>333.7</v>
      </c>
      <c r="G25" s="32">
        <v>706</v>
      </c>
      <c r="H25" s="32">
        <v>1385</v>
      </c>
      <c r="I25" s="32">
        <v>0</v>
      </c>
    </row>
    <row r="26" spans="1:9" ht="4.5" customHeight="1">
      <c r="A26" s="103"/>
      <c r="B26" s="111"/>
      <c r="C26" s="111"/>
      <c r="D26" s="111"/>
      <c r="E26" s="104"/>
      <c r="F26" s="104"/>
      <c r="G26" s="104"/>
      <c r="H26" s="104"/>
      <c r="I26" s="104"/>
    </row>
    <row r="27" spans="1:9" ht="11.25">
      <c r="A27" s="6" t="s">
        <v>60</v>
      </c>
      <c r="B27" s="7">
        <v>81651.2</v>
      </c>
      <c r="C27" s="7">
        <v>63260.5</v>
      </c>
      <c r="D27" s="7">
        <v>68410.35</v>
      </c>
      <c r="E27" s="8">
        <v>11168.4</v>
      </c>
      <c r="F27" s="8">
        <v>10446.85</v>
      </c>
      <c r="G27" s="8">
        <v>20210.1</v>
      </c>
      <c r="H27" s="8">
        <v>9195.3</v>
      </c>
      <c r="I27" s="8">
        <v>1535.3</v>
      </c>
    </row>
    <row r="28" spans="1:9" ht="11.25">
      <c r="A28" s="90" t="s">
        <v>126</v>
      </c>
      <c r="B28" s="110">
        <v>76828.4</v>
      </c>
      <c r="C28" s="110">
        <v>61538</v>
      </c>
      <c r="D28" s="110">
        <v>57215.65</v>
      </c>
      <c r="E28" s="34">
        <v>9539.5</v>
      </c>
      <c r="F28" s="34">
        <v>8946.85</v>
      </c>
      <c r="G28" s="34">
        <v>18144.3</v>
      </c>
      <c r="H28" s="34">
        <v>5986.5</v>
      </c>
      <c r="I28" s="34">
        <v>1535.3</v>
      </c>
    </row>
    <row r="29" spans="1:9" ht="12.75">
      <c r="A29" s="14"/>
      <c r="B29" s="33"/>
      <c r="C29" s="33"/>
      <c r="D29" s="33"/>
      <c r="E29" s="33"/>
      <c r="F29" s="33"/>
      <c r="G29" s="33"/>
      <c r="H29" s="33"/>
      <c r="I29" s="33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7.00390625" style="0" bestFit="1" customWidth="1"/>
    <col min="3" max="5" width="7.7109375" style="0" customWidth="1"/>
    <col min="6" max="6" width="7.140625" style="0" customWidth="1"/>
    <col min="7" max="7" width="7.00390625" style="0" customWidth="1"/>
    <col min="8" max="8" width="9.28125" style="0" customWidth="1"/>
    <col min="9" max="9" width="7.7109375" style="0" customWidth="1"/>
    <col min="10" max="16384" width="11.421875" style="124" customWidth="1"/>
  </cols>
  <sheetData>
    <row r="2" spans="1:9" ht="13.5">
      <c r="A2" s="71" t="s">
        <v>282</v>
      </c>
      <c r="B2" s="36"/>
      <c r="C2" s="36"/>
      <c r="D2" s="36"/>
      <c r="E2" s="36"/>
      <c r="F2" s="36"/>
      <c r="G2" s="36"/>
      <c r="H2" s="36"/>
      <c r="I2" s="38" t="s">
        <v>64</v>
      </c>
    </row>
    <row r="3" ht="13.5">
      <c r="A3" s="73" t="s">
        <v>62</v>
      </c>
    </row>
    <row r="4" spans="1:9" ht="9" customHeight="1">
      <c r="A4" s="1"/>
      <c r="B4" s="27"/>
      <c r="C4" s="27"/>
      <c r="D4" s="27"/>
      <c r="E4" s="27"/>
      <c r="F4" s="27"/>
      <c r="G4" s="27"/>
      <c r="H4" s="27"/>
      <c r="I4" s="27"/>
    </row>
    <row r="5" spans="1:9" ht="11.25">
      <c r="A5" s="4" t="s">
        <v>84</v>
      </c>
      <c r="B5" s="86" t="s">
        <v>97</v>
      </c>
      <c r="C5" s="86" t="s">
        <v>98</v>
      </c>
      <c r="D5" s="86" t="s">
        <v>99</v>
      </c>
      <c r="E5" s="86" t="s">
        <v>100</v>
      </c>
      <c r="F5" s="86" t="s">
        <v>101</v>
      </c>
      <c r="G5" s="86" t="s">
        <v>102</v>
      </c>
      <c r="H5" s="86" t="s">
        <v>103</v>
      </c>
      <c r="I5" s="86" t="s">
        <v>94</v>
      </c>
    </row>
    <row r="6" spans="1:9" ht="11.25">
      <c r="A6" s="9" t="s">
        <v>111</v>
      </c>
      <c r="B6" s="10">
        <v>0</v>
      </c>
      <c r="C6" s="10">
        <v>1204</v>
      </c>
      <c r="D6" s="10">
        <v>0</v>
      </c>
      <c r="E6" s="10">
        <v>0</v>
      </c>
      <c r="F6" s="10">
        <v>119</v>
      </c>
      <c r="G6" s="10">
        <v>77</v>
      </c>
      <c r="H6" s="10">
        <v>0</v>
      </c>
      <c r="I6" s="10">
        <v>1400</v>
      </c>
    </row>
    <row r="7" spans="1:9" ht="11.25">
      <c r="A7" s="88" t="s">
        <v>112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1.25">
      <c r="A8" s="88" t="s">
        <v>113</v>
      </c>
      <c r="B8" s="10">
        <v>0</v>
      </c>
      <c r="C8" s="10">
        <v>1204</v>
      </c>
      <c r="D8" s="10">
        <v>0</v>
      </c>
      <c r="E8" s="10">
        <v>0</v>
      </c>
      <c r="F8" s="10">
        <v>119</v>
      </c>
      <c r="G8" s="10">
        <v>77</v>
      </c>
      <c r="H8" s="10">
        <v>0</v>
      </c>
      <c r="I8" s="10">
        <v>1400</v>
      </c>
    </row>
    <row r="9" spans="1:9" ht="11.25">
      <c r="A9" s="89" t="s">
        <v>114</v>
      </c>
      <c r="B9" s="10">
        <v>0</v>
      </c>
      <c r="C9" s="10">
        <v>1204</v>
      </c>
      <c r="D9" s="10">
        <v>0</v>
      </c>
      <c r="E9" s="10">
        <v>0</v>
      </c>
      <c r="F9" s="10">
        <v>119</v>
      </c>
      <c r="G9" s="10">
        <v>77</v>
      </c>
      <c r="H9" s="10">
        <v>0</v>
      </c>
      <c r="I9" s="10">
        <v>1400</v>
      </c>
    </row>
    <row r="10" spans="1:9" ht="11.25">
      <c r="A10" s="89" t="s">
        <v>115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1.25">
      <c r="A11" s="88" t="s">
        <v>116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11.25">
      <c r="A12" s="89" t="s">
        <v>117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1.25">
      <c r="A13" s="89" t="s">
        <v>118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1.25">
      <c r="A14" s="89" t="s">
        <v>119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1.25">
      <c r="A15" s="9" t="s">
        <v>120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1.25">
      <c r="A16" s="9" t="s">
        <v>121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1.25">
      <c r="A17" s="9" t="s">
        <v>122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11.25">
      <c r="A18" s="88" t="s">
        <v>122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11.25">
      <c r="A19" s="88" t="s">
        <v>123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1.25">
      <c r="A20" s="88" t="s">
        <v>124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1.25">
      <c r="A21" s="28" t="s">
        <v>58</v>
      </c>
      <c r="B21" s="7">
        <v>0</v>
      </c>
      <c r="C21" s="7">
        <v>1204</v>
      </c>
      <c r="D21" s="7">
        <v>0</v>
      </c>
      <c r="E21" s="7">
        <v>0</v>
      </c>
      <c r="F21" s="7">
        <v>119</v>
      </c>
      <c r="G21" s="7">
        <v>77</v>
      </c>
      <c r="H21" s="7">
        <v>0</v>
      </c>
      <c r="I21" s="7">
        <v>1400</v>
      </c>
    </row>
    <row r="22" spans="1:9" ht="4.5" customHeight="1">
      <c r="A22" s="28"/>
      <c r="B22" s="10"/>
      <c r="C22" s="10"/>
      <c r="D22" s="10"/>
      <c r="E22" s="10"/>
      <c r="F22" s="10"/>
      <c r="G22" s="10"/>
      <c r="H22" s="10"/>
      <c r="I22" s="10"/>
    </row>
    <row r="23" spans="1:9" ht="11.25">
      <c r="A23" s="9" t="s">
        <v>111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11.25">
      <c r="A24" s="9" t="s">
        <v>125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11.25">
      <c r="A25" s="28" t="s">
        <v>59</v>
      </c>
      <c r="B25" s="31">
        <v>0</v>
      </c>
      <c r="C25" s="31">
        <v>0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</row>
    <row r="26" spans="1:9" ht="4.5" customHeight="1">
      <c r="A26" s="103"/>
      <c r="B26" s="111"/>
      <c r="C26" s="111"/>
      <c r="D26" s="111"/>
      <c r="E26" s="104"/>
      <c r="F26" s="104"/>
      <c r="G26" s="104"/>
      <c r="H26" s="104"/>
      <c r="I26" s="104"/>
    </row>
    <row r="27" spans="1:9" ht="11.25">
      <c r="A27" s="6" t="s">
        <v>60</v>
      </c>
      <c r="B27" s="7">
        <v>0</v>
      </c>
      <c r="C27" s="7">
        <v>1204</v>
      </c>
      <c r="D27" s="7">
        <v>0</v>
      </c>
      <c r="E27" s="8">
        <v>0</v>
      </c>
      <c r="F27" s="8">
        <v>119</v>
      </c>
      <c r="G27" s="8">
        <v>77</v>
      </c>
      <c r="H27" s="8">
        <v>0</v>
      </c>
      <c r="I27" s="8">
        <v>1400</v>
      </c>
    </row>
    <row r="28" spans="1:9" ht="11.25">
      <c r="A28" s="90" t="s">
        <v>126</v>
      </c>
      <c r="B28" s="110">
        <v>0</v>
      </c>
      <c r="C28" s="110">
        <v>1204</v>
      </c>
      <c r="D28" s="110">
        <v>0</v>
      </c>
      <c r="E28" s="34">
        <v>0</v>
      </c>
      <c r="F28" s="34">
        <v>119</v>
      </c>
      <c r="G28" s="34">
        <v>77</v>
      </c>
      <c r="H28" s="34">
        <v>0</v>
      </c>
      <c r="I28" s="34">
        <v>1400</v>
      </c>
    </row>
    <row r="29" ht="12.75">
      <c r="A29" s="9" t="s">
        <v>45</v>
      </c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140625" style="0" bestFit="1" customWidth="1"/>
    <col min="2" max="2" width="6.421875" style="0" customWidth="1"/>
    <col min="3" max="9" width="6.421875" style="0" bestFit="1" customWidth="1"/>
  </cols>
  <sheetData>
    <row r="2" spans="1:9" ht="13.5">
      <c r="A2" s="74" t="s">
        <v>178</v>
      </c>
      <c r="B2" s="37"/>
      <c r="C2" s="37"/>
      <c r="D2" s="37"/>
      <c r="E2" s="37"/>
      <c r="F2" s="37"/>
      <c r="G2" s="37"/>
      <c r="H2" s="37"/>
      <c r="I2" s="35" t="s">
        <v>66</v>
      </c>
    </row>
    <row r="3" spans="1:9" ht="13.5">
      <c r="A3" s="73" t="s">
        <v>179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3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2.75">
      <c r="A5" s="4" t="s">
        <v>129</v>
      </c>
      <c r="B5" s="42">
        <v>2009</v>
      </c>
      <c r="C5" s="42">
        <v>2010</v>
      </c>
      <c r="D5" s="42">
        <v>2011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2.75">
      <c r="A6" s="2"/>
      <c r="B6" s="39"/>
      <c r="C6" s="39"/>
      <c r="D6" s="39"/>
      <c r="E6" s="39"/>
      <c r="F6" s="39"/>
      <c r="G6" s="39"/>
      <c r="H6" s="39"/>
      <c r="I6" s="39"/>
    </row>
    <row r="7" spans="1:9" ht="12.75" customHeight="1">
      <c r="A7" s="6" t="s">
        <v>49</v>
      </c>
      <c r="B7" s="31">
        <v>78</v>
      </c>
      <c r="C7" s="31">
        <v>38</v>
      </c>
      <c r="D7" s="31">
        <v>50</v>
      </c>
      <c r="E7" s="31">
        <v>10</v>
      </c>
      <c r="F7" s="31">
        <v>9</v>
      </c>
      <c r="G7" s="31">
        <v>21</v>
      </c>
      <c r="H7" s="31">
        <v>15</v>
      </c>
      <c r="I7" s="31">
        <v>2</v>
      </c>
    </row>
    <row r="8" spans="1:9" ht="12.75">
      <c r="A8" s="9" t="s">
        <v>65</v>
      </c>
      <c r="B8" s="22">
        <v>65</v>
      </c>
      <c r="C8" s="22">
        <v>27</v>
      </c>
      <c r="D8" s="22">
        <v>36</v>
      </c>
      <c r="E8" s="22">
        <v>7</v>
      </c>
      <c r="F8" s="22">
        <v>8</v>
      </c>
      <c r="G8" s="22">
        <v>14</v>
      </c>
      <c r="H8" s="22">
        <v>3</v>
      </c>
      <c r="I8" s="22">
        <v>2</v>
      </c>
    </row>
    <row r="9" spans="1:9" ht="12.75">
      <c r="A9" s="9" t="s">
        <v>104</v>
      </c>
      <c r="B9" s="22">
        <v>0</v>
      </c>
      <c r="C9" s="22">
        <v>0</v>
      </c>
      <c r="D9" s="22">
        <v>1</v>
      </c>
      <c r="E9" s="22">
        <v>1</v>
      </c>
      <c r="F9" s="22">
        <v>0</v>
      </c>
      <c r="G9" s="22">
        <v>0</v>
      </c>
      <c r="H9" s="22">
        <v>0</v>
      </c>
      <c r="I9" s="22">
        <v>0</v>
      </c>
    </row>
    <row r="10" spans="1:9" ht="12.75">
      <c r="A10" s="9" t="s">
        <v>70</v>
      </c>
      <c r="B10" s="22">
        <v>7</v>
      </c>
      <c r="C10" s="22">
        <v>4</v>
      </c>
      <c r="D10" s="22">
        <v>14</v>
      </c>
      <c r="E10" s="22">
        <v>1</v>
      </c>
      <c r="F10" s="22">
        <v>2</v>
      </c>
      <c r="G10" s="22">
        <v>8</v>
      </c>
      <c r="H10" s="22">
        <v>11</v>
      </c>
      <c r="I10" s="22">
        <v>0</v>
      </c>
    </row>
    <row r="11" spans="1:9" ht="12.75">
      <c r="A11" s="9" t="s">
        <v>105</v>
      </c>
      <c r="B11" s="22">
        <v>51</v>
      </c>
      <c r="C11" s="22">
        <v>20</v>
      </c>
      <c r="D11" s="22">
        <v>27</v>
      </c>
      <c r="E11" s="22">
        <v>5</v>
      </c>
      <c r="F11" s="22">
        <v>7</v>
      </c>
      <c r="G11" s="22">
        <v>9</v>
      </c>
      <c r="H11" s="22">
        <v>1</v>
      </c>
      <c r="I11" s="22">
        <v>0</v>
      </c>
    </row>
    <row r="12" spans="1:9" ht="12.75">
      <c r="A12" s="9" t="s">
        <v>106</v>
      </c>
      <c r="B12" s="22">
        <v>25</v>
      </c>
      <c r="C12" s="22">
        <v>12</v>
      </c>
      <c r="D12" s="22">
        <v>15</v>
      </c>
      <c r="E12" s="22">
        <v>2</v>
      </c>
      <c r="F12" s="22">
        <v>1</v>
      </c>
      <c r="G12" s="22">
        <v>9</v>
      </c>
      <c r="H12" s="22">
        <v>13</v>
      </c>
      <c r="I12" s="22">
        <v>0</v>
      </c>
    </row>
    <row r="13" spans="1:9" ht="12.75">
      <c r="A13" s="9" t="s">
        <v>107</v>
      </c>
      <c r="B13" s="22">
        <v>61</v>
      </c>
      <c r="C13" s="22">
        <v>21</v>
      </c>
      <c r="D13" s="22">
        <v>32</v>
      </c>
      <c r="E13" s="22">
        <v>7</v>
      </c>
      <c r="F13" s="22">
        <v>6</v>
      </c>
      <c r="G13" s="22">
        <v>12</v>
      </c>
      <c r="H13" s="22">
        <v>3</v>
      </c>
      <c r="I13" s="22">
        <v>2</v>
      </c>
    </row>
    <row r="14" spans="1:9" ht="12.75">
      <c r="A14" s="9" t="s">
        <v>108</v>
      </c>
      <c r="B14" s="22">
        <v>3</v>
      </c>
      <c r="C14" s="22">
        <v>2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2.75">
      <c r="A15" s="23" t="s">
        <v>109</v>
      </c>
      <c r="B15" s="24">
        <v>15</v>
      </c>
      <c r="C15" s="24">
        <v>7</v>
      </c>
      <c r="D15" s="24">
        <v>17</v>
      </c>
      <c r="E15" s="24">
        <v>2</v>
      </c>
      <c r="F15" s="24">
        <v>1</v>
      </c>
      <c r="G15" s="24">
        <v>11</v>
      </c>
      <c r="H15" s="24">
        <v>11</v>
      </c>
      <c r="I15" s="24">
        <v>0</v>
      </c>
    </row>
    <row r="16" spans="1:9" ht="12.75" customHeight="1">
      <c r="A16" s="221" t="s">
        <v>283</v>
      </c>
      <c r="B16" s="221"/>
      <c r="C16" s="221"/>
      <c r="D16" s="221"/>
      <c r="E16" s="221"/>
      <c r="F16" s="221"/>
      <c r="G16" s="221"/>
      <c r="H16" s="221"/>
      <c r="I16" s="221"/>
    </row>
    <row r="17" spans="1:9" ht="12.75">
      <c r="A17" s="221"/>
      <c r="B17" s="221"/>
      <c r="C17" s="221"/>
      <c r="D17" s="221"/>
      <c r="E17" s="221"/>
      <c r="F17" s="221"/>
      <c r="G17" s="221"/>
      <c r="H17" s="221"/>
      <c r="I17" s="221"/>
    </row>
    <row r="18" spans="1:9" ht="12.75">
      <c r="A18" s="16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</sheetData>
  <sheetProtection/>
  <mergeCells count="1">
    <mergeCell ref="A16:I17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140625" style="0" bestFit="1" customWidth="1"/>
    <col min="2" max="2" width="6.421875" style="0" customWidth="1"/>
    <col min="3" max="9" width="6.421875" style="0" bestFit="1" customWidth="1"/>
  </cols>
  <sheetData>
    <row r="2" spans="1:9" ht="13.5" customHeight="1">
      <c r="A2" s="114" t="s">
        <v>251</v>
      </c>
      <c r="B2" s="119"/>
      <c r="C2" s="119"/>
      <c r="D2" s="119"/>
      <c r="E2" s="119"/>
      <c r="F2" s="119"/>
      <c r="G2" s="119"/>
      <c r="H2" s="119"/>
      <c r="I2" s="38" t="s">
        <v>67</v>
      </c>
    </row>
    <row r="3" spans="1:9" ht="13.5">
      <c r="A3" s="120"/>
      <c r="B3" s="9"/>
      <c r="C3" s="9"/>
      <c r="D3" s="9"/>
      <c r="E3" s="9"/>
      <c r="F3" s="9"/>
      <c r="G3" s="9"/>
      <c r="H3" s="9"/>
      <c r="I3" s="9"/>
    </row>
    <row r="4" spans="1:9" ht="12.75">
      <c r="A4" s="6"/>
      <c r="B4" s="20"/>
      <c r="C4" s="20"/>
      <c r="D4" s="20"/>
      <c r="E4" s="20">
        <v>2011</v>
      </c>
      <c r="F4" s="20"/>
      <c r="G4" s="20"/>
      <c r="H4" s="20">
        <v>2012</v>
      </c>
      <c r="I4" s="20"/>
    </row>
    <row r="5" spans="1:9" ht="12.75">
      <c r="A5" s="23" t="s">
        <v>128</v>
      </c>
      <c r="B5" s="42">
        <v>2009</v>
      </c>
      <c r="C5" s="42">
        <v>2010</v>
      </c>
      <c r="D5" s="42">
        <v>2011</v>
      </c>
      <c r="E5" s="42" t="s">
        <v>155</v>
      </c>
      <c r="F5" s="42" t="s">
        <v>152</v>
      </c>
      <c r="G5" s="42" t="s">
        <v>153</v>
      </c>
      <c r="H5" s="42" t="s">
        <v>154</v>
      </c>
      <c r="I5" s="42" t="s">
        <v>155</v>
      </c>
    </row>
    <row r="6" spans="1:9" ht="12.75">
      <c r="A6" s="9"/>
      <c r="B6" s="121"/>
      <c r="C6" s="121"/>
      <c r="D6" s="121"/>
      <c r="E6" s="121"/>
      <c r="F6" s="121"/>
      <c r="G6" s="121"/>
      <c r="H6" s="121"/>
      <c r="I6" s="121"/>
    </row>
    <row r="7" spans="1:9" ht="12.75">
      <c r="A7" s="9" t="s">
        <v>65</v>
      </c>
      <c r="B7" s="122">
        <v>9.4486</v>
      </c>
      <c r="C7" s="122">
        <v>12.1356</v>
      </c>
      <c r="D7" s="122">
        <v>13.5719</v>
      </c>
      <c r="E7" s="122">
        <v>12.9821</v>
      </c>
      <c r="F7" s="122">
        <v>17.43</v>
      </c>
      <c r="G7" s="122">
        <v>12.1438</v>
      </c>
      <c r="H7" s="122">
        <v>21.8343</v>
      </c>
      <c r="I7" s="122">
        <v>14.8458</v>
      </c>
    </row>
    <row r="8" spans="1:9" ht="12.75">
      <c r="A8" s="9" t="s">
        <v>104</v>
      </c>
      <c r="B8" s="122">
        <v>0</v>
      </c>
      <c r="C8" s="122">
        <v>0</v>
      </c>
      <c r="D8" s="122">
        <v>4</v>
      </c>
      <c r="E8" s="122">
        <v>4</v>
      </c>
      <c r="F8" s="122">
        <v>0</v>
      </c>
      <c r="G8" s="122">
        <v>0</v>
      </c>
      <c r="H8" s="122">
        <v>0</v>
      </c>
      <c r="I8" s="122">
        <v>0</v>
      </c>
    </row>
    <row r="9" spans="1:9" ht="12.75">
      <c r="A9" s="9" t="s">
        <v>253</v>
      </c>
      <c r="B9" s="122">
        <v>0.0065</v>
      </c>
      <c r="C9" s="122">
        <v>0.3005</v>
      </c>
      <c r="D9" s="122">
        <v>0.3151</v>
      </c>
      <c r="E9" s="122">
        <v>0.3</v>
      </c>
      <c r="F9" s="122">
        <v>0.51</v>
      </c>
      <c r="G9" s="122">
        <v>0.3</v>
      </c>
      <c r="H9" s="122">
        <v>0.3</v>
      </c>
      <c r="I9" s="122">
        <v>0</v>
      </c>
    </row>
    <row r="10" spans="1:9" ht="12.75">
      <c r="A10" s="9" t="s">
        <v>106</v>
      </c>
      <c r="B10" s="122">
        <v>5.1452</v>
      </c>
      <c r="C10" s="122">
        <v>6.4861</v>
      </c>
      <c r="D10" s="122">
        <v>13.170314615191778</v>
      </c>
      <c r="E10" s="122">
        <v>8.75</v>
      </c>
      <c r="F10" s="122">
        <v>9.09</v>
      </c>
      <c r="G10" s="122">
        <v>17.928779368079937</v>
      </c>
      <c r="H10" s="122">
        <v>8.98</v>
      </c>
      <c r="I10" s="122">
        <v>0</v>
      </c>
    </row>
    <row r="11" spans="1:9" ht="12.75">
      <c r="A11" s="9" t="s">
        <v>108</v>
      </c>
      <c r="B11" s="122">
        <v>0.0687</v>
      </c>
      <c r="C11" s="122">
        <v>0.0347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</row>
    <row r="12" spans="1:9" ht="12.75">
      <c r="A12" s="23" t="s">
        <v>109</v>
      </c>
      <c r="B12" s="123">
        <v>74.9544</v>
      </c>
      <c r="C12" s="123">
        <v>67.3514</v>
      </c>
      <c r="D12" s="123">
        <v>74.00558391831525</v>
      </c>
      <c r="E12" s="123">
        <v>38.8088</v>
      </c>
      <c r="F12" s="123">
        <v>100</v>
      </c>
      <c r="G12" s="123">
        <v>58.02033195020747</v>
      </c>
      <c r="H12" s="123">
        <v>100</v>
      </c>
      <c r="I12" s="123">
        <v>0</v>
      </c>
    </row>
    <row r="13" spans="1:9" ht="12.75">
      <c r="A13" s="9" t="s">
        <v>252</v>
      </c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2" t="s">
        <v>250</v>
      </c>
      <c r="B14" s="222"/>
      <c r="C14" s="222"/>
      <c r="D14" s="222"/>
      <c r="E14" s="222"/>
      <c r="F14" s="222"/>
      <c r="G14" s="222"/>
      <c r="H14" s="222"/>
      <c r="I14" s="222"/>
    </row>
    <row r="15" spans="1:9" ht="12.75" customHeight="1">
      <c r="A15" s="222"/>
      <c r="B15" s="222"/>
      <c r="C15" s="222"/>
      <c r="D15" s="222"/>
      <c r="E15" s="222"/>
      <c r="F15" s="222"/>
      <c r="G15" s="222"/>
      <c r="H15" s="222"/>
      <c r="I15" s="222"/>
    </row>
    <row r="16" spans="1:9" ht="12.75">
      <c r="A16" s="213"/>
      <c r="B16" s="213"/>
      <c r="C16" s="213"/>
      <c r="D16" s="213"/>
      <c r="E16" s="213"/>
      <c r="F16" s="213"/>
      <c r="G16" s="213"/>
      <c r="H16" s="213"/>
      <c r="I16" s="213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2:9" ht="12.75">
      <c r="B19" s="25"/>
      <c r="C19" s="25"/>
      <c r="D19" s="25"/>
      <c r="E19" s="25"/>
      <c r="F19" s="25"/>
      <c r="G19" s="25"/>
      <c r="H19" s="25"/>
      <c r="I19" s="25"/>
    </row>
    <row r="20" spans="2:9" ht="12.75">
      <c r="B20" s="25"/>
      <c r="C20" s="25"/>
      <c r="D20" s="25"/>
      <c r="E20" s="25"/>
      <c r="F20" s="25"/>
      <c r="G20" s="25"/>
      <c r="H20" s="25"/>
      <c r="I20" s="25"/>
    </row>
  </sheetData>
  <sheetProtection/>
  <mergeCells count="1">
    <mergeCell ref="A14:I1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/>
  <cp:lastModifiedBy>VINUELA</cp:lastModifiedBy>
  <cp:lastPrinted>2012-03-21T13:06:49Z</cp:lastPrinted>
  <dcterms:created xsi:type="dcterms:W3CDTF">2009-11-30T09:14:04Z</dcterms:created>
  <dcterms:modified xsi:type="dcterms:W3CDTF">2012-09-12T10:01:01Z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