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31" yWindow="65401" windowWidth="12495" windowHeight="11445" tabRatio="652" activeTab="0"/>
  </bookViews>
  <sheets>
    <sheet name="INDICE" sheetId="1" r:id="rId1"/>
    <sheet name="Cuadro 1.1" sheetId="2" r:id="rId2"/>
    <sheet name="Cuadro 1.2" sheetId="3" r:id="rId3"/>
    <sheet name="Cuadro 1.3 " sheetId="4" r:id="rId4"/>
    <sheet name="Cuadro 1.4" sheetId="5" r:id="rId5"/>
    <sheet name="Cuadro 2.1" sheetId="6" r:id="rId6"/>
    <sheet name="Cuadro 2.2" sheetId="7" r:id="rId7"/>
    <sheet name="Cuadro 3.1" sheetId="8" r:id="rId8"/>
    <sheet name="Cuadro 3.2" sheetId="9" r:id="rId9"/>
    <sheet name="Cuadro 3.3" sheetId="10" r:id="rId10"/>
    <sheet name="Cuadro 4.1" sheetId="11" r:id="rId11"/>
    <sheet name="Cuadro 4.2" sheetId="12" r:id="rId12"/>
    <sheet name="Cuadro 4.3" sheetId="13" r:id="rId13"/>
    <sheet name="Cuadro 4.4" sheetId="14" r:id="rId14"/>
    <sheet name="Cuadro 5.1" sheetId="15" r:id="rId15"/>
    <sheet name="Cuadro 6.1" sheetId="16" r:id="rId16"/>
  </sheets>
  <definedNames>
    <definedName name="_xlnm.Print_Area" localSheetId="1">'Cuadro 1.1'!$A$1:$I$41</definedName>
    <definedName name="_xlnm.Print_Area" localSheetId="2">'Cuadro 1.2'!$A$1:$I$41</definedName>
    <definedName name="_xlnm.Print_Area" localSheetId="3">'Cuadro 1.3 '!$A$1:$I$17</definedName>
    <definedName name="_xlnm.Print_Area" localSheetId="4">'Cuadro 1.4'!$A$1:$I$21</definedName>
    <definedName name="_xlnm.Print_Area" localSheetId="5">'Cuadro 2.1'!$A$1:$I$29</definedName>
    <definedName name="_xlnm.Print_Area" localSheetId="6">'Cuadro 2.2'!$A$1:$I$29</definedName>
    <definedName name="_xlnm.Print_Area" localSheetId="7">'Cuadro 3.1'!$A$1:$I$17</definedName>
    <definedName name="_xlnm.Print_Area" localSheetId="8">'Cuadro 3.2'!$A$1:$I$13</definedName>
    <definedName name="_xlnm.Print_Area" localSheetId="9">'Cuadro 3.3'!$A$1:$J$37</definedName>
    <definedName name="_xlnm.Print_Area" localSheetId="10">'Cuadro 4.1'!$A$1:$I$36</definedName>
    <definedName name="_xlnm.Print_Area" localSheetId="11">'Cuadro 4.2'!$A$1:$I$18</definedName>
    <definedName name="_xlnm.Print_Area" localSheetId="12">'Cuadro 4.3'!$A$1:$I$27</definedName>
    <definedName name="_xlnm.Print_Area" localSheetId="13">'Cuadro 4.4'!$A$1:$I$30</definedName>
    <definedName name="_xlnm.Print_Area" localSheetId="14">'Cuadro 5.1'!$A$1:$I$36</definedName>
    <definedName name="_xlnm.Print_Area" localSheetId="15">'Cuadro 6.1'!$A$1:$P$45</definedName>
  </definedNames>
  <calcPr fullCalcOnLoad="1"/>
</workbook>
</file>

<file path=xl/sharedStrings.xml><?xml version="1.0" encoding="utf-8"?>
<sst xmlns="http://schemas.openxmlformats.org/spreadsheetml/2006/main" count="716" uniqueCount="265">
  <si>
    <t xml:space="preserve">(2) Tipo de interés de referencia (E - Euribor, C - CECA, L -Libor, M- Mibor, O - Otros) y plazo en meses. </t>
  </si>
  <si>
    <t xml:space="preserve">(3) Margen en porcentaje en el caso de valores indiciados; tipo de interés en el caso de valores con tipo de interés fijo. </t>
  </si>
  <si>
    <t>Precio (%)</t>
  </si>
  <si>
    <t>Vida media (años)</t>
  </si>
  <si>
    <t>TOTAL BONOS Y PAGARÉS</t>
  </si>
  <si>
    <t xml:space="preserve">    FTA hipotecarios</t>
  </si>
  <si>
    <t xml:space="preserve">    FTA empresas</t>
  </si>
  <si>
    <t xml:space="preserve">    FTA otros</t>
  </si>
  <si>
    <t xml:space="preserve">       Préstamos hipotecarios  (b)</t>
  </si>
  <si>
    <t xml:space="preserve">       Cédulas hipotecarias (c)</t>
  </si>
  <si>
    <t xml:space="preserve">       Préstamos a promotores (d)</t>
  </si>
  <si>
    <t xml:space="preserve">       Préstamos a empresas  </t>
  </si>
  <si>
    <t xml:space="preserve">       PYMES </t>
  </si>
  <si>
    <t xml:space="preserve">       Arrendamiento Financiero</t>
  </si>
  <si>
    <t xml:space="preserve">       Deuda Subordinada</t>
  </si>
  <si>
    <t xml:space="preserve">       Bonos Tesorería  </t>
  </si>
  <si>
    <t xml:space="preserve">       Préstamos corporativos</t>
  </si>
  <si>
    <t xml:space="preserve">       Créditos AAPP  </t>
  </si>
  <si>
    <t xml:space="preserve">       Cédulas territoriales  </t>
  </si>
  <si>
    <t xml:space="preserve">       Préstamos consumo  </t>
  </si>
  <si>
    <t xml:space="preserve">       Préstamos Auto </t>
  </si>
  <si>
    <t xml:space="preserve">       Cuentas a cobrar</t>
  </si>
  <si>
    <t xml:space="preserve">       Derechos de créditos futuros</t>
  </si>
  <si>
    <t xml:space="preserve">       Bonos de titulización</t>
  </si>
  <si>
    <t xml:space="preserve">       Otros Créditos </t>
  </si>
  <si>
    <t xml:space="preserve"> Cajas  de ahorro</t>
  </si>
  <si>
    <t xml:space="preserve"> Cooperativas  de crédito</t>
  </si>
  <si>
    <t>Pro memoria: 
Hipotecarios (a+b+c+d)</t>
  </si>
  <si>
    <t>Hipotecarios (a+b+c+d)</t>
  </si>
  <si>
    <r>
      <t xml:space="preserve"> Mediante FTH  </t>
    </r>
    <r>
      <rPr>
        <sz val="8"/>
        <rFont val="Myriad Pro"/>
        <family val="2"/>
      </rPr>
      <t>(a)</t>
    </r>
  </si>
  <si>
    <t>CUADRO 1.1</t>
  </si>
  <si>
    <t xml:space="preserve">Pro memoria: </t>
  </si>
  <si>
    <t>Pro memoria:</t>
  </si>
  <si>
    <t>Distribución por tipo de activo cedido</t>
  </si>
  <si>
    <t xml:space="preserve">       Arrendamiento financiero</t>
  </si>
  <si>
    <t xml:space="preserve">       Deuda subordinada</t>
  </si>
  <si>
    <t xml:space="preserve">       Bonos tesorería  </t>
  </si>
  <si>
    <t xml:space="preserve">       Créditos AA.PP.  </t>
  </si>
  <si>
    <t xml:space="preserve">       Préstamos auto </t>
  </si>
  <si>
    <t xml:space="preserve">       Otros créditos </t>
  </si>
  <si>
    <t>Pro memoria:
Hipotecarios (a+b+c+d)</t>
  </si>
  <si>
    <t>TOTAL FONDOS DE BONOS DE TITULIZACIÓN</t>
  </si>
  <si>
    <t>FONDOS DE PAGARÉS DE TITULIZACIÓN</t>
  </si>
  <si>
    <t>TOTAL FONDOS DE BONOS Y PAGARÉS</t>
  </si>
  <si>
    <t>Nota: Rating agrupados según su equivalente a Standard and Poor's.</t>
  </si>
  <si>
    <t xml:space="preserve">1 Se consideran únicamente las operaciones sin swap, en las que los tipos de interés de referencia y periodos de devengo de intereses de los activos están ligados con los de los bonos. </t>
  </si>
  <si>
    <t xml:space="preserve">FTA  </t>
  </si>
  <si>
    <t>NÚMERO DE FONDOS REGISTRADOS</t>
  </si>
  <si>
    <t>(4) Tipo de inversor que suscribe la serie: P - privado, C - cualificado, M - minorista, D - Cedente y E - emisor.</t>
  </si>
  <si>
    <t>Capítulo 1.- Número de fondos e importes emitidos</t>
  </si>
  <si>
    <t>CUADRO 1.2</t>
  </si>
  <si>
    <t>CUADRO 1.3</t>
  </si>
  <si>
    <t>Distribución según naturaleza del cedente</t>
  </si>
  <si>
    <t>Distribución según calificación crediticia</t>
  </si>
  <si>
    <t>CUADRO 1.4</t>
  </si>
  <si>
    <t>Capítulo 2.- Importes suscritos de los bonos de titulización</t>
  </si>
  <si>
    <t>TOTAL MERCADO ESPAÑOL</t>
  </si>
  <si>
    <t>TOTAL MERCADO EXTRANJERO</t>
  </si>
  <si>
    <t>TOTAL SUSCRITO</t>
  </si>
  <si>
    <t>Importe suscrito de los bonos de titulización.</t>
  </si>
  <si>
    <t>Distribución según sector del suscriptor y calificación crediticia</t>
  </si>
  <si>
    <t>CUADRO 2.1</t>
  </si>
  <si>
    <t>CUADRO 2.2</t>
  </si>
  <si>
    <t>Fondo de reserva</t>
  </si>
  <si>
    <t>CUADRO 3.1</t>
  </si>
  <si>
    <t>CUADRO 3.2</t>
  </si>
  <si>
    <t>CUADRO 3.3</t>
  </si>
  <si>
    <t>Capítulo 3.- Mejoras crediticias</t>
  </si>
  <si>
    <r>
      <t>Exceso de spread</t>
    </r>
    <r>
      <rPr>
        <vertAlign val="superscript"/>
        <sz val="8"/>
        <rFont val="Myriad Pro"/>
        <family val="2"/>
      </rPr>
      <t>1</t>
    </r>
  </si>
  <si>
    <t>CUADRO 4.1</t>
  </si>
  <si>
    <t>CUADRO 4.2</t>
  </si>
  <si>
    <t>Capítulo 4.- Saldos vivos</t>
  </si>
  <si>
    <t>CUADRO 4.3</t>
  </si>
  <si>
    <t>CUADRO 4.4</t>
  </si>
  <si>
    <t>CUADRO 5.1</t>
  </si>
  <si>
    <t>Emisiones registradas durante los últimos doce meses</t>
  </si>
  <si>
    <t>Capítulo 6.- Datos individuales</t>
  </si>
  <si>
    <t>CUADRO 6.1</t>
  </si>
  <si>
    <r>
      <t xml:space="preserve">TACP </t>
    </r>
    <r>
      <rPr>
        <b/>
        <vertAlign val="superscript"/>
        <sz val="8"/>
        <rFont val="Myriad Pro"/>
        <family val="2"/>
      </rPr>
      <t xml:space="preserve">1 </t>
    </r>
    <r>
      <rPr>
        <b/>
        <sz val="8"/>
        <rFont val="Myriad Pro"/>
        <family val="2"/>
      </rPr>
      <t>prevista media</t>
    </r>
  </si>
  <si>
    <r>
      <t xml:space="preserve">Tipo de interés de referencia </t>
    </r>
    <r>
      <rPr>
        <b/>
        <vertAlign val="superscript"/>
        <sz val="8"/>
        <rFont val="Myriad Pro"/>
        <family val="2"/>
      </rPr>
      <t xml:space="preserve">2 </t>
    </r>
  </si>
  <si>
    <r>
      <t xml:space="preserve">Spread </t>
    </r>
    <r>
      <rPr>
        <b/>
        <vertAlign val="superscript"/>
        <sz val="8"/>
        <rFont val="Myriad Pro"/>
        <family val="2"/>
      </rPr>
      <t>3</t>
    </r>
  </si>
  <si>
    <r>
      <t>Inversores</t>
    </r>
    <r>
      <rPr>
        <b/>
        <vertAlign val="superscript"/>
        <sz val="8"/>
        <rFont val="Myriad Pro"/>
        <family val="2"/>
      </rPr>
      <t xml:space="preserve"> 4</t>
    </r>
  </si>
  <si>
    <t>Millones de euros</t>
  </si>
  <si>
    <t xml:space="preserve"> Mediante FTH  (a)</t>
  </si>
  <si>
    <t xml:space="preserve"> Mediante FTA  </t>
  </si>
  <si>
    <t>TOTAL BONOS DE TITULIZACIÓN</t>
  </si>
  <si>
    <t xml:space="preserve">PAGARÉS DE TITULIZACIÓN EMITIDOS </t>
  </si>
  <si>
    <t xml:space="preserve"> Bancos  </t>
  </si>
  <si>
    <t xml:space="preserve"> EFC  </t>
  </si>
  <si>
    <t xml:space="preserve"> ICO</t>
  </si>
  <si>
    <t>Otras sociedades financieras</t>
  </si>
  <si>
    <t xml:space="preserve"> Sociedades no financieras</t>
  </si>
  <si>
    <t>TOTAL</t>
  </si>
  <si>
    <t>BONOS DE TITULIZACIÓN</t>
  </si>
  <si>
    <t>PAGARÉS DE TITULIZACIÓN</t>
  </si>
  <si>
    <t>AAA</t>
  </si>
  <si>
    <t>AA</t>
  </si>
  <si>
    <t>A</t>
  </si>
  <si>
    <t>BBB</t>
  </si>
  <si>
    <t>BB</t>
  </si>
  <si>
    <t>B</t>
  </si>
  <si>
    <t>Menor que B</t>
  </si>
  <si>
    <t>Sobrecolaterización</t>
  </si>
  <si>
    <t>Swap</t>
  </si>
  <si>
    <t>Línea de liquidez</t>
  </si>
  <si>
    <t>Subordinación de series</t>
  </si>
  <si>
    <t>Descuento en el precio</t>
  </si>
  <si>
    <t>Avales y garantías</t>
  </si>
  <si>
    <t>Otros</t>
  </si>
  <si>
    <t>Instituciones Financieras</t>
  </si>
  <si>
    <t>Banco de España</t>
  </si>
  <si>
    <t>Entidades de crédito</t>
  </si>
  <si>
    <t>Residentes españolas</t>
  </si>
  <si>
    <t>Residentes extranjeras</t>
  </si>
  <si>
    <t>Otras Instituciones Financieras</t>
  </si>
  <si>
    <t>Fondos de garantía</t>
  </si>
  <si>
    <t>Entidades de Inversión</t>
  </si>
  <si>
    <t>Auxiliares Financieros</t>
  </si>
  <si>
    <t>Empresas de seguros</t>
  </si>
  <si>
    <t>Administración Pública</t>
  </si>
  <si>
    <t>Empresas no Financieras</t>
  </si>
  <si>
    <t>Familias</t>
  </si>
  <si>
    <t>Instituciones privadas sin fines de lucro</t>
  </si>
  <si>
    <t>Resto</t>
  </si>
  <si>
    <t>por el propio cedente o emisor</t>
  </si>
  <si>
    <t>Distribución según sector del suscriptor</t>
  </si>
  <si>
    <t>%</t>
  </si>
  <si>
    <t>Número</t>
  </si>
  <si>
    <t>Distribución por tipo de activo cedido y mejoras crediticias.</t>
  </si>
  <si>
    <t>FECHA</t>
  </si>
  <si>
    <t>Nº de valores necesarios para alcanzar el % de contratación (excluido BE)</t>
  </si>
  <si>
    <t>% valores contratan (excluido BE)</t>
  </si>
  <si>
    <t>Nº de valores vivos</t>
  </si>
  <si>
    <t>Cuadro 5.2</t>
  </si>
  <si>
    <t>Número de bonos de titulización necesarios para alcanzar el porcentaje de contratación en aiaf</t>
  </si>
  <si>
    <t>Importe nominal emitido de bonos y pagarés de titulización.</t>
  </si>
  <si>
    <t>Importe nominal emitido de bonos de titulización.</t>
  </si>
  <si>
    <t>Importes en euros</t>
  </si>
  <si>
    <t>Fecha de registro</t>
  </si>
  <si>
    <t>Activo titulizado</t>
  </si>
  <si>
    <t>Emisor</t>
  </si>
  <si>
    <t>Serie</t>
  </si>
  <si>
    <t>Rating</t>
  </si>
  <si>
    <t>Importe</t>
  </si>
  <si>
    <t>S&amp;P</t>
  </si>
  <si>
    <t>Moody's</t>
  </si>
  <si>
    <t>Fitch</t>
  </si>
  <si>
    <t>Emisión</t>
  </si>
  <si>
    <t>Reembolso</t>
  </si>
  <si>
    <t>Distribución por tipo de activo cedido.</t>
  </si>
  <si>
    <t>III</t>
  </si>
  <si>
    <t>IV</t>
  </si>
  <si>
    <t>I</t>
  </si>
  <si>
    <t>II</t>
  </si>
  <si>
    <t xml:space="preserve">(1) Tasa anual constante de prepago media prevista. </t>
  </si>
  <si>
    <t>TOTAL BONOS</t>
  </si>
  <si>
    <t>TOTAL PAGARÉS</t>
  </si>
  <si>
    <t xml:space="preserve">E 3 </t>
  </si>
  <si>
    <t>D</t>
  </si>
  <si>
    <t xml:space="preserve">A3  </t>
  </si>
  <si>
    <t>Préstamos hipotecarios</t>
  </si>
  <si>
    <t>Préstamos auto</t>
  </si>
  <si>
    <t>C</t>
  </si>
  <si>
    <t xml:space="preserve">Número de fondos de titulización registrados durante el periodo </t>
  </si>
  <si>
    <t>distribuidos por mejoras crediticias</t>
  </si>
  <si>
    <t xml:space="preserve">FONDO DE TITULIZACION DEL DEFICIT       </t>
  </si>
  <si>
    <t>Estadísticas de fondos de titulización de activos</t>
  </si>
  <si>
    <t>Cuadro 1.1.- Número de fondos de titulización registrados durante el periodo. Distribución por tipo de activo cedido</t>
  </si>
  <si>
    <t>Cuadro 1.2.- Importe nominal emitido de bonos y pagarés de titulización. Distribución por tipo de activo cedido</t>
  </si>
  <si>
    <t>Cuadro 1.3.- Importe nominal emitido de bonos y pagarés de titulización. Distribución según naturaleza del cedente</t>
  </si>
  <si>
    <t>Cuadro 1.4.- Importe nominal emitido de bonos de titulización. Distribución según calificación crediticia</t>
  </si>
  <si>
    <t>Cuadro 2.1.- Importe suscrito de los bonos de titulización. Distribución según sector del suscriptor</t>
  </si>
  <si>
    <t>Cuadro 3.1.- Número de fondos de titulización registrados durante el periodo, distribuidos por mejoras crediticias</t>
  </si>
  <si>
    <t>Capítulo 5.- Contratación en los mercados secundarios organizados</t>
  </si>
  <si>
    <t>Cuadro 6.1.- Emisiones registradas durante los últimos doce meses</t>
  </si>
  <si>
    <t>Cuadro 3.2.- Porcentaje  medio de cobertura sobre el importe cedido de las mejoras crediticias</t>
  </si>
  <si>
    <t>Cuadro 4.1.- Saldo vivo de los bonos y pagarés de titulización en los mercados secundarios organizados españoles. Distribución por tipo de activo cedido</t>
  </si>
  <si>
    <t>Cuadro 4.2.- Saldo vivo de los bonos de titulización en los mercados secundarios organizados españoles. Distribución según calificación crediticia</t>
  </si>
  <si>
    <t>Cuadro 4.3.- Saldo vivo de los bonos y pagarés de titulización en los mercados secundarios organizados españoles. Distribución según naturaleza del cedente</t>
  </si>
  <si>
    <t>Cuadro 5.1.- Contratación en los mercados secundarios organizados españoles. Distribución por tipo de activo cedido</t>
  </si>
  <si>
    <r>
      <t>Porcentaje medio de cobertura sobre el importe cedido de las mejoras crediticias</t>
    </r>
    <r>
      <rPr>
        <vertAlign val="superscript"/>
        <sz val="10"/>
        <color indexed="62"/>
        <rFont val="Myriad Pro"/>
        <family val="2"/>
      </rPr>
      <t>1</t>
    </r>
  </si>
  <si>
    <t>1 Porcentaje medio calculado entre los fondos que disponen de la mejora</t>
  </si>
  <si>
    <t>DBRS</t>
  </si>
  <si>
    <t>Cuadro 4.4.- Saldo vivo de los bonos de titulización en los mercados secundarios organizados españoles. Distribución por tipo de activo cedido y calificación crediticia</t>
  </si>
  <si>
    <r>
      <t>Exceso de spread</t>
    </r>
    <r>
      <rPr>
        <vertAlign val="superscript"/>
        <sz val="8"/>
        <rFont val="Myriad Pro"/>
        <family val="2"/>
      </rPr>
      <t>2</t>
    </r>
  </si>
  <si>
    <t>PYMES</t>
  </si>
  <si>
    <t>BBB-</t>
  </si>
  <si>
    <t>FTH  (a)</t>
  </si>
  <si>
    <t>2 Se consideran únicamente las operaciones sin swap, en las que los tipos de interés de referencia y periodos de devengo de intereses de los activos están ligados con los de los bonos .</t>
  </si>
  <si>
    <t>Baa3</t>
  </si>
  <si>
    <t xml:space="preserve"> FONDOS REGISTRADOS</t>
  </si>
  <si>
    <t>BB(High)</t>
  </si>
  <si>
    <t xml:space="preserve">A+  </t>
  </si>
  <si>
    <t>A(Low)</t>
  </si>
  <si>
    <t>A2</t>
  </si>
  <si>
    <t>B(Low)</t>
  </si>
  <si>
    <t>Ca</t>
  </si>
  <si>
    <t>A-</t>
  </si>
  <si>
    <t>E3</t>
  </si>
  <si>
    <t>Baa2</t>
  </si>
  <si>
    <t>FTA PYMES SANTANDER 8</t>
  </si>
  <si>
    <t>FTA PYMES SANTANDER 9</t>
  </si>
  <si>
    <t>A1</t>
  </si>
  <si>
    <t>Ba1</t>
  </si>
  <si>
    <t>B-</t>
  </si>
  <si>
    <t>CCC(High)</t>
  </si>
  <si>
    <t>FTA RMBS SANTANDER 1</t>
  </si>
  <si>
    <t>B3</t>
  </si>
  <si>
    <r>
      <t xml:space="preserve">Fondos privados </t>
    </r>
    <r>
      <rPr>
        <vertAlign val="superscript"/>
        <sz val="8"/>
        <rFont val="Myriad Pro"/>
        <family val="2"/>
      </rPr>
      <t>2</t>
    </r>
  </si>
  <si>
    <r>
      <t xml:space="preserve">Fondos de activos bancarios (FAB) </t>
    </r>
    <r>
      <rPr>
        <vertAlign val="superscript"/>
        <sz val="8"/>
        <rFont val="Myriad Pro"/>
        <family val="2"/>
      </rPr>
      <t>2</t>
    </r>
  </si>
  <si>
    <t xml:space="preserve">FTA RMBS SANTANDER 2                                                                                                                                                       </t>
  </si>
  <si>
    <t xml:space="preserve">BBVA RMBS 13, FTA                                                                                                                                                                                       </t>
  </si>
  <si>
    <t>B2</t>
  </si>
  <si>
    <t>RURAL HIPOTECARIO XVII, FTA</t>
  </si>
  <si>
    <t>Préstamos consumo</t>
  </si>
  <si>
    <t>BBVA CONSUMO 6</t>
  </si>
  <si>
    <t xml:space="preserve">A   </t>
  </si>
  <si>
    <t xml:space="preserve"> </t>
  </si>
  <si>
    <t xml:space="preserve">B   </t>
  </si>
  <si>
    <t>BBB(Low)</t>
  </si>
  <si>
    <r>
      <t>Saldo vivo de los bonos y pagarés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</si>
  <si>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t>1 No incluye el MARF.</t>
  </si>
  <si>
    <r>
      <t>Saldo vivo de los bonos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</si>
  <si>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r>
      <t>Saldo vivo de los bonos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 
Distribución por tipo de activo cedido y calificación crediticia</t>
    </r>
  </si>
  <si>
    <r>
      <t>Contratación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</si>
  <si>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t>RMBS SANTANDER 3</t>
  </si>
  <si>
    <t>BBVA RMBS 14</t>
  </si>
  <si>
    <t xml:space="preserve">B2  </t>
  </si>
  <si>
    <t xml:space="preserve">Ca  </t>
  </si>
  <si>
    <t xml:space="preserve">A-  </t>
  </si>
  <si>
    <t xml:space="preserve">A1  </t>
  </si>
  <si>
    <t xml:space="preserve">B-  </t>
  </si>
  <si>
    <t xml:space="preserve">Ba2 </t>
  </si>
  <si>
    <t>FCAIXA PYMES 5</t>
  </si>
  <si>
    <t>SAN AUTO 2014-1</t>
  </si>
  <si>
    <t xml:space="preserve">BBB </t>
  </si>
  <si>
    <t xml:space="preserve">BB+ </t>
  </si>
  <si>
    <t>BB(Low)</t>
  </si>
  <si>
    <t xml:space="preserve">BB- </t>
  </si>
  <si>
    <t>E</t>
  </si>
  <si>
    <t xml:space="preserve">CC  </t>
  </si>
  <si>
    <t>PYMES SAN 10</t>
  </si>
  <si>
    <t xml:space="preserve">A2  </t>
  </si>
  <si>
    <t>AA(High)</t>
  </si>
  <si>
    <r>
      <t>Número de fondos</t>
    </r>
    <r>
      <rPr>
        <vertAlign val="superscript"/>
        <sz val="8"/>
        <rFont val="Myriad Pro"/>
        <family val="2"/>
      </rPr>
      <t xml:space="preserve"> 2</t>
    </r>
  </si>
  <si>
    <r>
      <t>I</t>
    </r>
    <r>
      <rPr>
        <b/>
        <vertAlign val="superscript"/>
        <sz val="8"/>
        <rFont val="Myriad Pro"/>
        <family val="2"/>
      </rPr>
      <t>1</t>
    </r>
  </si>
  <si>
    <r>
      <t xml:space="preserve">FTH  </t>
    </r>
    <r>
      <rPr>
        <sz val="8"/>
        <rFont val="Myriad Pro"/>
        <family val="2"/>
      </rPr>
      <t>(a)</t>
    </r>
  </si>
  <si>
    <r>
      <t xml:space="preserve">Fondos privados </t>
    </r>
    <r>
      <rPr>
        <vertAlign val="superscript"/>
        <sz val="8"/>
        <rFont val="Myriad Pro"/>
        <family val="2"/>
      </rPr>
      <t>3</t>
    </r>
  </si>
  <si>
    <r>
      <t xml:space="preserve">Fondos de activos bancarios (FAB) </t>
    </r>
    <r>
      <rPr>
        <vertAlign val="superscript"/>
        <sz val="8"/>
        <rFont val="Myriad Pro"/>
        <family val="2"/>
      </rPr>
      <t>3</t>
    </r>
  </si>
  <si>
    <t>1 Último dato disponible: enero de 2015.</t>
  </si>
  <si>
    <t xml:space="preserve">2 Número de expedientes: incluye los programas de pagarés registrados, las renovaciones de los mismos y las emisiones amparadas en programas de fondos. </t>
  </si>
  <si>
    <t xml:space="preserve">3 No incluido en el total anterior. </t>
  </si>
  <si>
    <t xml:space="preserve">2 No incluido en el total anterior. Importes de constitución de los fondos. </t>
  </si>
  <si>
    <t>2 Último dato disponible: enero de 2015.</t>
  </si>
  <si>
    <t>3 Se consideran únicamente las operaciones sin swap, en las que los tipos de interés de referencia y periodos de devengo de intereses de los activos están ligados con los de los bonos .</t>
  </si>
  <si>
    <r>
      <t>Exceso de spread</t>
    </r>
    <r>
      <rPr>
        <vertAlign val="superscript"/>
        <sz val="8"/>
        <rFont val="Myriad Pro"/>
        <family val="2"/>
      </rPr>
      <t>3</t>
    </r>
  </si>
  <si>
    <r>
      <t>I</t>
    </r>
    <r>
      <rPr>
        <b/>
        <vertAlign val="superscript"/>
        <sz val="8"/>
        <rFont val="Myriad Pro"/>
        <family val="2"/>
      </rPr>
      <t>2</t>
    </r>
  </si>
  <si>
    <t>otros</t>
  </si>
  <si>
    <t>SANTANDER 2</t>
  </si>
  <si>
    <t xml:space="preserve">F2  </t>
  </si>
  <si>
    <t>Importe suscrito de los bonos de titulización de fondos registrados en enero 2015.</t>
  </si>
  <si>
    <t>Número de fondos de titulización registrados durante enero 2015.</t>
  </si>
  <si>
    <t>Cuadro 2.2.- Importe suscrito de los bonos de titulización de fondos registrados en enero 2015. Distribución según sector del suscriptor y calificación crediticia</t>
  </si>
  <si>
    <t>Cuadro 3.3.- Número de fondos de titulización registrados durante  enero 2015. Distribución por tipo de activo cedido y mejoras crediticias</t>
  </si>
  <si>
    <t xml:space="preserve"> Enero 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</si>
</sst>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\-mmm\-yy;@"/>
    <numFmt numFmtId="166" formatCode="#,##0.000"/>
    <numFmt numFmtId="167" formatCode="#,##0.0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mmm\-yy;@"/>
    <numFmt numFmtId="173" formatCode="_-* #,##0\ _P_t_a_-;\-* #,##0\ _P_t_a_-;_-* &quot;-&quot;\ _P_t_a_-;_-@_-"/>
    <numFmt numFmtId="174" formatCode="#,##0.00000"/>
    <numFmt numFmtId="175" formatCode="[$-C0A]dddd\,\ dd&quot; de &quot;mmmm&quot; de &quot;yyyy"/>
    <numFmt numFmtId="176" formatCode="0.0%"/>
    <numFmt numFmtId="177" formatCode="0.0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-* #,##0.0000\ _€_-;\-* #,##0.0000\ _€_-;_-* &quot;-&quot;????\ _€_-;_-@_-"/>
  </numFmts>
  <fonts count="59">
    <font>
      <sz val="10"/>
      <name val="Arial"/>
      <family val="0"/>
    </font>
    <font>
      <sz val="8"/>
      <name val="Arial"/>
      <family val="2"/>
    </font>
    <font>
      <b/>
      <sz val="10"/>
      <color indexed="25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sz val="8"/>
      <color indexed="10"/>
      <name val="Myriad Pro"/>
      <family val="2"/>
    </font>
    <font>
      <sz val="10"/>
      <color indexed="25"/>
      <name val="Myriad Pro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b/>
      <sz val="8"/>
      <color indexed="62"/>
      <name val="Myriad Pro"/>
      <family val="2"/>
    </font>
    <font>
      <sz val="10"/>
      <color indexed="62"/>
      <name val="Myriad Pro"/>
      <family val="2"/>
    </font>
    <font>
      <sz val="8"/>
      <color indexed="62"/>
      <name val="Myriad Pro"/>
      <family val="2"/>
    </font>
    <font>
      <b/>
      <vertAlign val="superscript"/>
      <sz val="8"/>
      <name val="Myriad Pro"/>
      <family val="2"/>
    </font>
    <font>
      <vertAlign val="superscript"/>
      <sz val="10"/>
      <color indexed="62"/>
      <name val="Myriad Pro"/>
      <family val="2"/>
    </font>
    <font>
      <b/>
      <sz val="10"/>
      <name val="Myriad Pro"/>
      <family val="2"/>
    </font>
    <font>
      <b/>
      <sz val="14"/>
      <name val="Myriad Pro"/>
      <family val="2"/>
    </font>
    <font>
      <u val="single"/>
      <sz val="10"/>
      <name val="Myriad Pro"/>
      <family val="2"/>
    </font>
    <font>
      <vertAlign val="superscript"/>
      <sz val="8"/>
      <color indexed="62"/>
      <name val="Myriad Pro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25"/>
      <name val="Calibri"/>
      <family val="2"/>
    </font>
    <font>
      <sz val="11"/>
      <color indexed="29"/>
      <name val="Calibri"/>
      <family val="2"/>
    </font>
    <font>
      <b/>
      <sz val="11"/>
      <color indexed="26"/>
      <name val="Calibri"/>
      <family val="2"/>
    </font>
    <font>
      <sz val="11"/>
      <color indexed="27"/>
      <name val="Calibri"/>
      <family val="2"/>
    </font>
    <font>
      <i/>
      <sz val="11"/>
      <color indexed="26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sz val="14"/>
      <color indexed="29"/>
      <name val="Myriad Pro"/>
      <family val="2"/>
    </font>
    <font>
      <sz val="10"/>
      <color indexed="29"/>
      <name val="Myriad Pro"/>
      <family val="2"/>
    </font>
    <font>
      <u val="single"/>
      <sz val="10"/>
      <color indexed="29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AD2144"/>
      <name val="Myriad Pro"/>
      <family val="2"/>
    </font>
    <font>
      <sz val="10"/>
      <color rgb="FFAD2144"/>
      <name val="Myriad Pro"/>
      <family val="2"/>
    </font>
    <font>
      <sz val="10"/>
      <color rgb="FF0000CC"/>
      <name val="Myriad Pro"/>
      <family val="2"/>
    </font>
    <font>
      <u val="single"/>
      <sz val="10"/>
      <color rgb="FF0000CC"/>
      <name val="Myriad Pr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right" vertical="top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left"/>
    </xf>
    <xf numFmtId="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left"/>
    </xf>
    <xf numFmtId="167" fontId="11" fillId="0" borderId="1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5" fontId="4" fillId="0" borderId="10" xfId="0" applyNumberFormat="1" applyFont="1" applyFill="1" applyBorder="1" applyAlignment="1" applyProtection="1">
      <alignment horizontal="center" wrapText="1"/>
      <protection locked="0"/>
    </xf>
    <xf numFmtId="167" fontId="4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1" xfId="0" applyFont="1" applyBorder="1" applyAlignment="1">
      <alignment horizontal="right"/>
    </xf>
    <xf numFmtId="3" fontId="11" fillId="0" borderId="10" xfId="0" applyNumberFormat="1" applyFont="1" applyBorder="1" applyAlignment="1">
      <alignment/>
    </xf>
    <xf numFmtId="14" fontId="3" fillId="34" borderId="0" xfId="0" applyNumberFormat="1" applyFont="1" applyFill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" fontId="3" fillId="0" borderId="13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left" indent="1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" fontId="3" fillId="0" borderId="14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1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3" fontId="3" fillId="36" borderId="0" xfId="0" applyNumberFormat="1" applyFont="1" applyFill="1" applyAlignment="1">
      <alignment/>
    </xf>
    <xf numFmtId="3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3" fillId="35" borderId="11" xfId="0" applyFont="1" applyFill="1" applyBorder="1" applyAlignment="1">
      <alignment horizontal="right" vertical="top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3" fontId="4" fillId="35" borderId="0" xfId="0" applyNumberFormat="1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3" fontId="4" fillId="35" borderId="16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center"/>
    </xf>
    <xf numFmtId="0" fontId="4" fillId="0" borderId="0" xfId="60" applyFont="1" applyBorder="1">
      <alignment/>
      <protection/>
    </xf>
    <xf numFmtId="0" fontId="4" fillId="0" borderId="0" xfId="60" applyFont="1" applyFill="1" applyBorder="1">
      <alignment/>
      <protection/>
    </xf>
    <xf numFmtId="3" fontId="4" fillId="0" borderId="0" xfId="60" applyNumberFormat="1" applyFont="1" applyFill="1" applyBorder="1">
      <alignment/>
      <protection/>
    </xf>
    <xf numFmtId="3" fontId="3" fillId="0" borderId="0" xfId="60" applyNumberFormat="1" applyFont="1" applyFill="1" applyBorder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horizontal="left"/>
      <protection/>
    </xf>
    <xf numFmtId="49" fontId="1" fillId="0" borderId="0" xfId="60" applyNumberFormat="1" applyFont="1" applyBorder="1">
      <alignment/>
      <protection/>
    </xf>
    <xf numFmtId="0" fontId="3" fillId="0" borderId="10" xfId="60" applyFont="1" applyBorder="1">
      <alignment/>
      <protection/>
    </xf>
    <xf numFmtId="49" fontId="3" fillId="0" borderId="0" xfId="60" applyNumberFormat="1" applyFont="1" applyFill="1" applyBorder="1">
      <alignment/>
      <protection/>
    </xf>
    <xf numFmtId="0" fontId="0" fillId="0" borderId="0" xfId="60">
      <alignment/>
      <protection/>
    </xf>
    <xf numFmtId="0" fontId="0" fillId="0" borderId="0" xfId="60" applyBorder="1">
      <alignment/>
      <protection/>
    </xf>
    <xf numFmtId="0" fontId="0" fillId="0" borderId="0" xfId="60" applyFont="1">
      <alignment/>
      <protection/>
    </xf>
    <xf numFmtId="0" fontId="3" fillId="0" borderId="11" xfId="60" applyFont="1" applyBorder="1">
      <alignment/>
      <protection/>
    </xf>
    <xf numFmtId="0" fontId="3" fillId="33" borderId="11" xfId="60" applyFont="1" applyFill="1" applyBorder="1" applyAlignment="1">
      <alignment horizontal="right" vertical="top"/>
      <protection/>
    </xf>
    <xf numFmtId="0" fontId="13" fillId="0" borderId="0" xfId="60" applyFont="1" applyBorder="1" applyAlignment="1">
      <alignment horizontal="left"/>
      <protection/>
    </xf>
    <xf numFmtId="3" fontId="1" fillId="0" borderId="0" xfId="60" applyNumberFormat="1" applyFont="1">
      <alignment/>
      <protection/>
    </xf>
    <xf numFmtId="0" fontId="4" fillId="0" borderId="16" xfId="60" applyFont="1" applyFill="1" applyBorder="1">
      <alignment/>
      <protection/>
    </xf>
    <xf numFmtId="3" fontId="4" fillId="0" borderId="16" xfId="60" applyNumberFormat="1" applyFont="1" applyFill="1" applyBorder="1">
      <alignment/>
      <protection/>
    </xf>
    <xf numFmtId="0" fontId="3" fillId="0" borderId="10" xfId="60" applyFont="1" applyFill="1" applyBorder="1" applyAlignment="1">
      <alignment wrapText="1"/>
      <protection/>
    </xf>
    <xf numFmtId="3" fontId="3" fillId="0" borderId="10" xfId="60" applyNumberFormat="1" applyFont="1" applyFill="1" applyBorder="1">
      <alignment/>
      <protection/>
    </xf>
    <xf numFmtId="2" fontId="1" fillId="0" borderId="0" xfId="60" applyNumberFormat="1" applyFont="1" applyBorder="1">
      <alignment/>
      <protection/>
    </xf>
    <xf numFmtId="0" fontId="7" fillId="0" borderId="11" xfId="60" applyFont="1" applyBorder="1">
      <alignment/>
      <protection/>
    </xf>
    <xf numFmtId="0" fontId="0" fillId="0" borderId="11" xfId="60" applyBorder="1" applyAlignment="1">
      <alignment wrapText="1"/>
      <protection/>
    </xf>
    <xf numFmtId="9" fontId="4" fillId="0" borderId="12" xfId="60" applyNumberFormat="1" applyFont="1" applyFill="1" applyBorder="1">
      <alignment/>
      <protection/>
    </xf>
    <xf numFmtId="172" fontId="3" fillId="0" borderId="0" xfId="60" applyNumberFormat="1" applyFont="1" applyFill="1" applyBorder="1" applyAlignment="1">
      <alignment horizontal="center"/>
      <protection/>
    </xf>
    <xf numFmtId="1" fontId="3" fillId="0" borderId="0" xfId="60" applyNumberFormat="1" applyFont="1" applyFill="1" applyBorder="1">
      <alignment/>
      <protection/>
    </xf>
    <xf numFmtId="172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>
      <alignment/>
      <protection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5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56" fillId="0" borderId="0" xfId="0" applyFont="1" applyAlignment="1">
      <alignment horizontal="left"/>
    </xf>
    <xf numFmtId="0" fontId="19" fillId="0" borderId="0" xfId="45" applyFont="1" applyAlignment="1" applyProtection="1">
      <alignment horizontal="left"/>
      <protection/>
    </xf>
    <xf numFmtId="0" fontId="57" fillId="0" borderId="0" xfId="0" applyFont="1" applyAlignment="1">
      <alignment/>
    </xf>
    <xf numFmtId="0" fontId="58" fillId="0" borderId="0" xfId="45" applyFont="1" applyAlignment="1" applyProtection="1">
      <alignment horizontal="left"/>
      <protection/>
    </xf>
    <xf numFmtId="0" fontId="57" fillId="0" borderId="0" xfId="0" applyFont="1" applyAlignment="1">
      <alignment horizontal="left"/>
    </xf>
    <xf numFmtId="17" fontId="18" fillId="0" borderId="0" xfId="0" applyNumberFormat="1" applyFont="1" applyAlignment="1" quotePrefix="1">
      <alignment horizontal="left" vertical="top"/>
    </xf>
    <xf numFmtId="0" fontId="1" fillId="0" borderId="0" xfId="0" applyFont="1" applyBorder="1" applyAlignment="1">
      <alignment/>
    </xf>
    <xf numFmtId="0" fontId="3" fillId="33" borderId="11" xfId="0" applyFont="1" applyFill="1" applyBorder="1" applyAlignment="1">
      <alignment horizontal="right" vertical="top"/>
    </xf>
    <xf numFmtId="43" fontId="3" fillId="0" borderId="17" xfId="55" applyFont="1" applyBorder="1" applyAlignment="1">
      <alignment/>
    </xf>
    <xf numFmtId="43" fontId="3" fillId="0" borderId="13" xfId="55" applyFont="1" applyBorder="1" applyAlignment="1">
      <alignment/>
    </xf>
    <xf numFmtId="43" fontId="3" fillId="0" borderId="15" xfId="55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3" fontId="3" fillId="0" borderId="18" xfId="55" applyFont="1" applyBorder="1" applyAlignment="1">
      <alignment/>
    </xf>
    <xf numFmtId="43" fontId="3" fillId="0" borderId="14" xfId="55" applyFont="1" applyBorder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3" fillId="0" borderId="0" xfId="61" applyFont="1" applyFill="1" applyBorder="1">
      <alignment/>
      <protection/>
    </xf>
    <xf numFmtId="3" fontId="3" fillId="0" borderId="0" xfId="61" applyNumberFormat="1" applyFont="1" applyFill="1" applyBorder="1" applyAlignment="1">
      <alignment horizontal="right"/>
      <protection/>
    </xf>
    <xf numFmtId="0" fontId="0" fillId="0" borderId="0" xfId="61">
      <alignment/>
      <protection/>
    </xf>
    <xf numFmtId="4" fontId="3" fillId="0" borderId="0" xfId="0" applyNumberFormat="1" applyFont="1" applyFill="1" applyAlignment="1">
      <alignment/>
    </xf>
    <xf numFmtId="43" fontId="3" fillId="0" borderId="18" xfId="55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3" fontId="3" fillId="0" borderId="17" xfId="55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43" fontId="3" fillId="0" borderId="13" xfId="55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43" fontId="3" fillId="0" borderId="15" xfId="55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43" fontId="3" fillId="0" borderId="0" xfId="55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3" fillId="0" borderId="11" xfId="61" applyFont="1" applyBorder="1">
      <alignment/>
      <protection/>
    </xf>
    <xf numFmtId="49" fontId="3" fillId="0" borderId="0" xfId="0" applyNumberFormat="1" applyFont="1" applyBorder="1" applyAlignment="1">
      <alignment/>
    </xf>
    <xf numFmtId="49" fontId="1" fillId="0" borderId="0" xfId="61" applyNumberFormat="1" applyFont="1" applyBorder="1">
      <alignment/>
      <protection/>
    </xf>
    <xf numFmtId="49" fontId="1" fillId="0" borderId="0" xfId="61" applyNumberFormat="1" applyFont="1" applyFill="1" applyBorder="1">
      <alignment/>
      <protection/>
    </xf>
    <xf numFmtId="14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4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3" fontId="3" fillId="0" borderId="19" xfId="55" applyFont="1" applyBorder="1" applyAlignment="1">
      <alignment/>
    </xf>
    <xf numFmtId="3" fontId="3" fillId="0" borderId="19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Alignment="1">
      <alignment horizontal="left" wrapText="1"/>
    </xf>
    <xf numFmtId="0" fontId="3" fillId="0" borderId="0" xfId="61" applyFont="1" applyFill="1" applyAlignment="1">
      <alignment horizontal="left" wrapText="1"/>
      <protection/>
    </xf>
    <xf numFmtId="0" fontId="3" fillId="35" borderId="11" xfId="0" applyFont="1" applyFill="1" applyBorder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4" fontId="3" fillId="0" borderId="0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>
      <alignment horizontal="center"/>
      <protection/>
    </xf>
    <xf numFmtId="4" fontId="3" fillId="0" borderId="10" xfId="60" applyNumberFormat="1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3" fontId="3" fillId="0" borderId="11" xfId="60" applyNumberFormat="1" applyFont="1" applyFill="1" applyBorder="1" applyAlignment="1">
      <alignment horizontal="center"/>
      <protection/>
    </xf>
    <xf numFmtId="4" fontId="3" fillId="0" borderId="11" xfId="60" applyNumberFormat="1" applyFont="1" applyFill="1" applyBorder="1" applyAlignment="1">
      <alignment horizontal="center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165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Currency" xfId="57"/>
    <cellStyle name="Currency [0]" xfId="58"/>
    <cellStyle name="Neutral" xfId="59"/>
    <cellStyle name="Normal 2" xfId="60"/>
    <cellStyle name="Normal 2 3" xfId="61"/>
    <cellStyle name="Normal 3" xfId="62"/>
    <cellStyle name="Normal 4" xfId="63"/>
    <cellStyle name="Notas" xfId="64"/>
    <cellStyle name="Notas 2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704850</xdr:colOff>
      <xdr:row>1</xdr:row>
      <xdr:rowOff>0</xdr:rowOff>
    </xdr:to>
    <xdr:pic>
      <xdr:nvPicPr>
        <xdr:cNvPr id="1" name="Picture 1" descr="logo pequen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88" customWidth="1"/>
    <col min="2" max="2" width="137.421875" style="190" bestFit="1" customWidth="1"/>
    <col min="3" max="16384" width="11.421875" style="188" customWidth="1"/>
  </cols>
  <sheetData>
    <row r="2" ht="18.75">
      <c r="B2" s="191" t="s">
        <v>166</v>
      </c>
    </row>
    <row r="3" ht="9" customHeight="1">
      <c r="B3" s="191"/>
    </row>
    <row r="4" ht="18.75">
      <c r="B4" s="199" t="s">
        <v>264</v>
      </c>
    </row>
    <row r="5" ht="13.5" customHeight="1"/>
    <row r="6" ht="13.5" customHeight="1"/>
    <row r="7" ht="13.5" customHeight="1">
      <c r="B7" s="189" t="s">
        <v>49</v>
      </c>
    </row>
    <row r="8" ht="13.5" customHeight="1">
      <c r="B8" s="192"/>
    </row>
    <row r="9" s="196" customFormat="1" ht="14.25" customHeight="1">
      <c r="B9" s="197" t="s">
        <v>167</v>
      </c>
    </row>
    <row r="10" s="196" customFormat="1" ht="13.5" customHeight="1">
      <c r="B10" s="198"/>
    </row>
    <row r="11" s="196" customFormat="1" ht="13.5" customHeight="1">
      <c r="B11" s="197" t="s">
        <v>168</v>
      </c>
    </row>
    <row r="12" s="196" customFormat="1" ht="13.5" customHeight="1">
      <c r="B12" s="198"/>
    </row>
    <row r="13" s="196" customFormat="1" ht="13.5" customHeight="1">
      <c r="B13" s="197" t="s">
        <v>169</v>
      </c>
    </row>
    <row r="14" s="196" customFormat="1" ht="13.5" customHeight="1">
      <c r="B14" s="197"/>
    </row>
    <row r="15" s="196" customFormat="1" ht="13.5" customHeight="1">
      <c r="B15" s="197" t="s">
        <v>170</v>
      </c>
    </row>
    <row r="16" ht="13.5" customHeight="1"/>
    <row r="17" ht="13.5" customHeight="1">
      <c r="B17" s="192"/>
    </row>
    <row r="18" ht="13.5" customHeight="1">
      <c r="B18" s="189" t="s">
        <v>55</v>
      </c>
    </row>
    <row r="19" ht="13.5" customHeight="1">
      <c r="B19" s="195"/>
    </row>
    <row r="20" s="196" customFormat="1" ht="14.25" customHeight="1">
      <c r="B20" s="197" t="s">
        <v>171</v>
      </c>
    </row>
    <row r="21" s="196" customFormat="1" ht="14.25" customHeight="1">
      <c r="B21" s="197"/>
    </row>
    <row r="22" s="196" customFormat="1" ht="14.25" customHeight="1">
      <c r="B22" s="197" t="s">
        <v>262</v>
      </c>
    </row>
    <row r="23" ht="13.5" customHeight="1">
      <c r="B23" s="195"/>
    </row>
    <row r="24" ht="13.5" customHeight="1">
      <c r="B24" s="192"/>
    </row>
    <row r="25" ht="13.5" customHeight="1">
      <c r="B25" s="189" t="s">
        <v>67</v>
      </c>
    </row>
    <row r="26" ht="13.5" customHeight="1">
      <c r="B26" s="195"/>
    </row>
    <row r="27" s="196" customFormat="1" ht="14.25" customHeight="1">
      <c r="B27" s="197" t="s">
        <v>172</v>
      </c>
    </row>
    <row r="28" s="196" customFormat="1" ht="14.25" customHeight="1">
      <c r="B28" s="197"/>
    </row>
    <row r="29" s="196" customFormat="1" ht="14.25" customHeight="1">
      <c r="B29" s="197" t="s">
        <v>175</v>
      </c>
    </row>
    <row r="30" s="196" customFormat="1" ht="14.25" customHeight="1">
      <c r="B30" s="197"/>
    </row>
    <row r="31" s="196" customFormat="1" ht="14.25" customHeight="1">
      <c r="B31" s="197" t="s">
        <v>263</v>
      </c>
    </row>
    <row r="32" ht="13.5" customHeight="1">
      <c r="B32" s="195"/>
    </row>
    <row r="33" ht="13.5" customHeight="1">
      <c r="B33" s="193"/>
    </row>
    <row r="34" ht="13.5" customHeight="1">
      <c r="B34" s="189" t="s">
        <v>71</v>
      </c>
    </row>
    <row r="35" ht="13.5" customHeight="1">
      <c r="B35" s="192"/>
    </row>
    <row r="36" s="196" customFormat="1" ht="14.25" customHeight="1">
      <c r="B36" s="197" t="s">
        <v>176</v>
      </c>
    </row>
    <row r="37" s="196" customFormat="1" ht="14.25" customHeight="1">
      <c r="B37" s="197"/>
    </row>
    <row r="38" s="196" customFormat="1" ht="14.25" customHeight="1">
      <c r="B38" s="197" t="s">
        <v>177</v>
      </c>
    </row>
    <row r="39" s="196" customFormat="1" ht="14.25" customHeight="1">
      <c r="B39" s="197"/>
    </row>
    <row r="40" s="196" customFormat="1" ht="14.25" customHeight="1">
      <c r="B40" s="197" t="s">
        <v>178</v>
      </c>
    </row>
    <row r="41" s="196" customFormat="1" ht="14.25" customHeight="1">
      <c r="B41" s="197"/>
    </row>
    <row r="42" s="196" customFormat="1" ht="14.25" customHeight="1">
      <c r="B42" s="197" t="s">
        <v>183</v>
      </c>
    </row>
    <row r="43" s="196" customFormat="1" ht="14.25" customHeight="1">
      <c r="B43" s="197"/>
    </row>
    <row r="44" ht="13.5" customHeight="1"/>
    <row r="45" ht="13.5" customHeight="1">
      <c r="B45" s="189" t="s">
        <v>173</v>
      </c>
    </row>
    <row r="46" ht="13.5" customHeight="1"/>
    <row r="47" s="196" customFormat="1" ht="14.25" customHeight="1">
      <c r="B47" s="197" t="s">
        <v>179</v>
      </c>
    </row>
    <row r="48" s="196" customFormat="1" ht="14.25" customHeight="1">
      <c r="B48" s="197"/>
    </row>
    <row r="49" ht="13.5" customHeight="1">
      <c r="B49" s="194"/>
    </row>
    <row r="50" ht="13.5" customHeight="1">
      <c r="B50" s="189" t="s">
        <v>76</v>
      </c>
    </row>
    <row r="51" ht="13.5" customHeight="1"/>
    <row r="52" s="196" customFormat="1" ht="14.25" customHeight="1">
      <c r="B52" s="197" t="s">
        <v>174</v>
      </c>
    </row>
  </sheetData>
  <sheetProtection/>
  <hyperlinks>
    <hyperlink ref="B9" location="'Cuadro 1.1'!A1" display="Cuadro 1.1.- Número de fondos de titulización registrados durante el periodo. Distribución por tipo de activo cedido"/>
    <hyperlink ref="B11" location="'Cuadro 1.2'!A1" display="Cuadro 1.2.- Importe nominal emitido de bonos y pagarés de titulización. Distribución por tipo de activo cedido"/>
    <hyperlink ref="B13" location="'Cuadro 1.3 '!A1" display="Cuadro 1.3.- Importe nominal emitido de bonos y pagarés de titulización. Distribución según naturaleza del cedente"/>
    <hyperlink ref="B15" location="'Cuadro 1.4'!A1" display="Cuadro 1.4.- Importe nominal emitido de bonos de titulización. Distribución según calificación crediticia"/>
    <hyperlink ref="B20" location="'Cuadro 2.1'!A1" display="Cuadro 2.1.- Importe suscrito de los bonos de titulización. Distribución según sector del suscriptor"/>
    <hyperlink ref="B22" location="'Cuadro 2.2'!A1" display="Cuadro 2.2.- Importe suscrito de los bonos de titulización de fondos registrados en febrero de 2012. Distribución según sector del suscriptor y calificación crediticia"/>
    <hyperlink ref="B27" location="'Cuadro 3.1'!A1" display="Cuadro 3.1.- Número de fondos de titulización registrados durante el periodo, distribuidos por mejoras crediticias"/>
    <hyperlink ref="B29" location="'Cuadro 3.2'!A1" display="Cuadro 3.2.- Porcentaje de cobertura sobre el importe cedido de las mejoras crediticias"/>
    <hyperlink ref="B31" location="'Cuadro 3.3'!A1" display="Cuadro 3.3.- Número de fondos de titulización registrados durante febrero de 2012. Distribución por tipo de activo cedido y mejoras crediticias"/>
    <hyperlink ref="B36" location="'Cuadro 4.1'!A1" display="Cuadro 4.1.- Saldo vivo de los bonos y pagarés de titulización en los mercados secundarios organizados. Distribución por tipo de activo cedido"/>
    <hyperlink ref="B38" location="'Cuadro 4.2'!A1" display="Cuadro 4.2.- Saldo vivo de los bonos de titulización en los mercados secundarios organizados. Distribución según calificación crediticia"/>
    <hyperlink ref="B40" location="'Cuadro 4.3'!A1" display="Cuadro 4.3.- Saldo vivo de los bonos y pagarés de titulización en los mercados secundarios organizados. Distribución según naturaleza del cedente"/>
    <hyperlink ref="B42" location="'Cuadro 4.4'!A1" display="Cuadro 4.4.- Saldo vivo a febrero de 2012 de los bonos de titulización en los mercados secundarios organizados. Distribución por tipo de activo cedido y calificación crediticia"/>
    <hyperlink ref="B47" location="'Cuadro 5.1'!A1" display="Cuadro 5.1.- Contratación en los mercados secundarios organizados. Distribución por tipo de activo cedido"/>
    <hyperlink ref="B52" location="'Cuadro 6.1'!A1" display="Cuadro 6.1.- Emisiones registradas durante los últimos doce mese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0"/>
  <sheetViews>
    <sheetView showGridLines="0" zoomScaleSheetLayoutView="100" zoomScalePageLayoutView="0" workbookViewId="0" topLeftCell="A1">
      <selection activeCell="G33" sqref="G33"/>
    </sheetView>
  </sheetViews>
  <sheetFormatPr defaultColWidth="11.421875" defaultRowHeight="12.75"/>
  <cols>
    <col min="1" max="1" width="32.140625" style="0" customWidth="1"/>
    <col min="2" max="2" width="11.28125" style="0" customWidth="1"/>
    <col min="3" max="3" width="9.7109375" style="0" customWidth="1"/>
    <col min="4" max="4" width="15.140625" style="0" customWidth="1"/>
    <col min="5" max="10" width="9.7109375" style="0" customWidth="1"/>
  </cols>
  <sheetData>
    <row r="2" spans="1:10" ht="13.5">
      <c r="A2" s="143" t="s">
        <v>261</v>
      </c>
      <c r="B2" s="143"/>
      <c r="C2" s="144"/>
      <c r="D2" s="144"/>
      <c r="E2" s="144"/>
      <c r="F2" s="144"/>
      <c r="G2" s="144"/>
      <c r="H2" s="144"/>
      <c r="I2" s="144"/>
      <c r="J2" s="145" t="s">
        <v>66</v>
      </c>
    </row>
    <row r="3" spans="1:10" ht="13.5">
      <c r="A3" s="146" t="s">
        <v>128</v>
      </c>
      <c r="B3" s="146"/>
      <c r="C3" s="147"/>
      <c r="D3" s="147"/>
      <c r="E3" s="147"/>
      <c r="F3" s="147"/>
      <c r="G3" s="147"/>
      <c r="H3" s="147"/>
      <c r="I3" s="147"/>
      <c r="J3" s="147"/>
    </row>
    <row r="4" spans="1:10" ht="13.5">
      <c r="A4" s="148"/>
      <c r="B4" s="148"/>
      <c r="C4" s="147"/>
      <c r="D4" s="147"/>
      <c r="E4" s="147"/>
      <c r="F4" s="147"/>
      <c r="G4" s="147"/>
      <c r="H4" s="147"/>
      <c r="I4" s="147"/>
      <c r="J4" s="147"/>
    </row>
    <row r="5" spans="1:10" ht="23.25">
      <c r="A5" s="149"/>
      <c r="B5" s="208" t="s">
        <v>190</v>
      </c>
      <c r="C5" s="150" t="s">
        <v>63</v>
      </c>
      <c r="D5" s="150" t="s">
        <v>102</v>
      </c>
      <c r="E5" s="150" t="s">
        <v>68</v>
      </c>
      <c r="F5" s="150" t="s">
        <v>103</v>
      </c>
      <c r="G5" s="150" t="s">
        <v>104</v>
      </c>
      <c r="H5" s="150" t="s">
        <v>105</v>
      </c>
      <c r="I5" s="150" t="s">
        <v>106</v>
      </c>
      <c r="J5" s="150" t="s">
        <v>107</v>
      </c>
    </row>
    <row r="6" spans="1:10" ht="12.75">
      <c r="A6" s="129"/>
      <c r="B6" s="129"/>
      <c r="C6" s="151"/>
      <c r="D6" s="151"/>
      <c r="E6" s="151"/>
      <c r="F6" s="151"/>
      <c r="G6" s="151"/>
      <c r="H6" s="151"/>
      <c r="I6" s="151"/>
      <c r="J6" s="151"/>
    </row>
    <row r="7" spans="1:10" ht="12.75">
      <c r="A7" s="127" t="s">
        <v>187</v>
      </c>
      <c r="B7" s="209">
        <v>0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</row>
    <row r="8" spans="1:10" ht="12.75">
      <c r="A8" s="127" t="s">
        <v>46</v>
      </c>
      <c r="B8" s="209">
        <v>0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</row>
    <row r="9" spans="1:10" ht="12.75">
      <c r="A9" s="127" t="s">
        <v>5</v>
      </c>
      <c r="B9" s="209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</row>
    <row r="10" spans="1:10" ht="12.75">
      <c r="A10" s="125" t="s">
        <v>8</v>
      </c>
      <c r="B10" s="209">
        <v>0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</row>
    <row r="11" spans="1:10" ht="12.75">
      <c r="A11" s="125" t="s">
        <v>9</v>
      </c>
      <c r="B11" s="209">
        <v>0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</row>
    <row r="12" spans="1:10" ht="12.75">
      <c r="A12" s="125" t="s">
        <v>10</v>
      </c>
      <c r="B12" s="209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</row>
    <row r="13" spans="1:10" ht="12.75">
      <c r="A13" s="127" t="s">
        <v>6</v>
      </c>
      <c r="B13" s="209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</row>
    <row r="14" spans="1:10" ht="12.75">
      <c r="A14" s="125" t="s">
        <v>12</v>
      </c>
      <c r="B14" s="209">
        <v>0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</row>
    <row r="15" spans="1:10" ht="12.75">
      <c r="A15" s="125" t="s">
        <v>11</v>
      </c>
      <c r="B15" s="209">
        <v>0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</row>
    <row r="16" spans="1:10" ht="12.75">
      <c r="A16" s="125" t="s">
        <v>16</v>
      </c>
      <c r="B16" s="209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</row>
    <row r="17" spans="1:10" ht="12.75">
      <c r="A17" s="125" t="s">
        <v>34</v>
      </c>
      <c r="B17" s="209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</row>
    <row r="18" spans="1:10" ht="12.75">
      <c r="A18" s="127" t="s">
        <v>7</v>
      </c>
      <c r="B18" s="209">
        <v>0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</row>
    <row r="19" spans="1:10" ht="12.75">
      <c r="A19" s="125" t="s">
        <v>35</v>
      </c>
      <c r="B19" s="209">
        <v>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</row>
    <row r="20" spans="1:10" ht="12.75">
      <c r="A20" s="125" t="s">
        <v>36</v>
      </c>
      <c r="B20" s="209">
        <v>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</row>
    <row r="21" spans="1:10" ht="12.75">
      <c r="A21" s="125" t="s">
        <v>37</v>
      </c>
      <c r="B21" s="209">
        <v>0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</row>
    <row r="22" spans="1:10" ht="12.75">
      <c r="A22" s="125" t="s">
        <v>18</v>
      </c>
      <c r="B22" s="209">
        <v>0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</row>
    <row r="23" spans="1:10" ht="12.75">
      <c r="A23" s="125" t="s">
        <v>19</v>
      </c>
      <c r="B23" s="209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</row>
    <row r="24" spans="1:10" ht="12.75">
      <c r="A24" s="125" t="s">
        <v>38</v>
      </c>
      <c r="B24" s="209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</row>
    <row r="25" spans="1:10" ht="12.75">
      <c r="A25" s="125" t="s">
        <v>21</v>
      </c>
      <c r="B25" s="209">
        <v>0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</row>
    <row r="26" spans="1:10" ht="12.75">
      <c r="A26" s="125" t="s">
        <v>22</v>
      </c>
      <c r="B26" s="209">
        <v>0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</row>
    <row r="27" spans="1:10" ht="12.75">
      <c r="A27" s="125" t="s">
        <v>23</v>
      </c>
      <c r="B27" s="209">
        <v>0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</row>
    <row r="28" spans="1:10" ht="12.75">
      <c r="A28" s="125" t="s">
        <v>39</v>
      </c>
      <c r="B28" s="209">
        <v>0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</row>
    <row r="29" spans="1:10" ht="12.75">
      <c r="A29" s="127" t="s">
        <v>41</v>
      </c>
      <c r="B29" s="209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</row>
    <row r="30" spans="1:10" ht="12.75">
      <c r="A30" s="127"/>
      <c r="B30" s="209"/>
      <c r="C30" s="153"/>
      <c r="D30" s="153"/>
      <c r="E30" s="153"/>
      <c r="F30" s="153"/>
      <c r="G30" s="153"/>
      <c r="H30" s="153"/>
      <c r="I30" s="153"/>
      <c r="J30" s="153"/>
    </row>
    <row r="31" spans="1:10" ht="12.75">
      <c r="A31" s="127" t="s">
        <v>42</v>
      </c>
      <c r="B31" s="209">
        <v>1</v>
      </c>
      <c r="C31" s="152">
        <v>1</v>
      </c>
      <c r="D31" s="152">
        <v>0</v>
      </c>
      <c r="E31" s="152">
        <v>0</v>
      </c>
      <c r="F31" s="152">
        <v>0</v>
      </c>
      <c r="G31" s="152">
        <v>1</v>
      </c>
      <c r="H31" s="152">
        <v>0</v>
      </c>
      <c r="I31" s="152">
        <v>0</v>
      </c>
      <c r="J31" s="152">
        <v>0</v>
      </c>
    </row>
    <row r="32" spans="1:10" ht="6.75" customHeight="1">
      <c r="A32" s="154"/>
      <c r="B32" s="210"/>
      <c r="C32" s="155"/>
      <c r="D32" s="155"/>
      <c r="E32" s="155"/>
      <c r="F32" s="155"/>
      <c r="G32" s="155"/>
      <c r="H32" s="155"/>
      <c r="I32" s="155"/>
      <c r="J32" s="155"/>
    </row>
    <row r="33" spans="1:10" ht="12.75">
      <c r="A33" s="127" t="s">
        <v>43</v>
      </c>
      <c r="B33" s="209">
        <v>1</v>
      </c>
      <c r="C33" s="152">
        <v>1</v>
      </c>
      <c r="D33" s="152">
        <v>0</v>
      </c>
      <c r="E33" s="152">
        <v>0</v>
      </c>
      <c r="F33" s="152">
        <v>0</v>
      </c>
      <c r="G33" s="152">
        <v>1</v>
      </c>
      <c r="H33" s="152">
        <v>0</v>
      </c>
      <c r="I33" s="152">
        <v>0</v>
      </c>
      <c r="J33" s="152">
        <v>0</v>
      </c>
    </row>
    <row r="34" spans="1:10" ht="7.5" customHeight="1">
      <c r="A34" s="127"/>
      <c r="B34" s="209"/>
      <c r="C34" s="153"/>
      <c r="D34" s="153"/>
      <c r="E34" s="153"/>
      <c r="F34" s="153"/>
      <c r="G34" s="153"/>
      <c r="H34" s="153"/>
      <c r="I34" s="153"/>
      <c r="J34" s="153"/>
    </row>
    <row r="35" spans="1:10" s="85" customFormat="1" ht="22.5">
      <c r="A35" s="156" t="s">
        <v>27</v>
      </c>
      <c r="B35" s="211">
        <v>0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</row>
    <row r="36" spans="1:10" ht="16.5" customHeight="1">
      <c r="A36" s="242" t="s">
        <v>45</v>
      </c>
      <c r="B36" s="242"/>
      <c r="C36" s="242"/>
      <c r="D36" s="242"/>
      <c r="E36" s="242"/>
      <c r="F36" s="242"/>
      <c r="G36" s="242"/>
      <c r="H36" s="242"/>
      <c r="I36" s="242"/>
      <c r="J36" s="242"/>
    </row>
    <row r="37" spans="1:10" ht="12.75">
      <c r="A37" s="243"/>
      <c r="B37" s="243"/>
      <c r="C37" s="243"/>
      <c r="D37" s="243"/>
      <c r="E37" s="243"/>
      <c r="F37" s="243"/>
      <c r="G37" s="243"/>
      <c r="H37" s="243"/>
      <c r="I37" s="243"/>
      <c r="J37" s="243"/>
    </row>
    <row r="39" spans="3:10" ht="12.75">
      <c r="C39" s="140"/>
      <c r="D39" s="140"/>
      <c r="E39" s="140"/>
      <c r="F39" s="140"/>
      <c r="G39" s="140"/>
      <c r="H39" s="140"/>
      <c r="I39" s="140"/>
      <c r="J39" s="140"/>
    </row>
    <row r="40" s="124" customFormat="1" ht="11.25">
      <c r="C40" s="139"/>
    </row>
  </sheetData>
  <sheetProtection/>
  <mergeCells count="1">
    <mergeCell ref="A36:J37"/>
  </mergeCells>
  <printOptions horizontalCentered="1"/>
  <pageMargins left="0.7874015748031497" right="0.5905511811023623" top="0.5905511811023623" bottom="0.5905511811023623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7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7" width="7.8515625" style="0" customWidth="1"/>
    <col min="8" max="8" width="7.140625" style="0" customWidth="1"/>
    <col min="9" max="9" width="8.8515625" style="0" customWidth="1"/>
  </cols>
  <sheetData>
    <row r="2" spans="1:9" ht="13.5" customHeight="1">
      <c r="A2" s="244" t="s">
        <v>220</v>
      </c>
      <c r="B2" s="244"/>
      <c r="C2" s="244"/>
      <c r="D2" s="244"/>
      <c r="E2" s="244"/>
      <c r="F2" s="244"/>
      <c r="G2" s="244"/>
      <c r="H2" s="244"/>
      <c r="I2" s="35" t="s">
        <v>69</v>
      </c>
    </row>
    <row r="3" spans="1:9" ht="13.5">
      <c r="A3" s="73" t="s">
        <v>149</v>
      </c>
      <c r="B3" s="75"/>
      <c r="C3" s="75"/>
      <c r="D3" s="75"/>
      <c r="E3" s="75"/>
      <c r="F3" s="75"/>
      <c r="G3" s="75"/>
      <c r="H3" s="75"/>
      <c r="I3" s="2"/>
    </row>
    <row r="4" spans="1:9" ht="12.75">
      <c r="A4" s="3"/>
      <c r="B4" s="20"/>
      <c r="C4" s="20"/>
      <c r="D4" s="20"/>
      <c r="E4" s="20">
        <v>2014</v>
      </c>
      <c r="F4" s="20"/>
      <c r="G4" s="20"/>
      <c r="H4" s="20"/>
      <c r="I4" s="20">
        <v>2015</v>
      </c>
    </row>
    <row r="5" spans="1:9" ht="12.75">
      <c r="A5" s="4" t="s">
        <v>82</v>
      </c>
      <c r="B5" s="42">
        <v>2012</v>
      </c>
      <c r="C5" s="42">
        <v>2013</v>
      </c>
      <c r="D5" s="42">
        <v>2014</v>
      </c>
      <c r="E5" s="42" t="s">
        <v>152</v>
      </c>
      <c r="F5" s="42" t="s">
        <v>153</v>
      </c>
      <c r="G5" s="42" t="s">
        <v>150</v>
      </c>
      <c r="H5" s="42" t="s">
        <v>151</v>
      </c>
      <c r="I5" s="42" t="s">
        <v>256</v>
      </c>
    </row>
    <row r="6" spans="1:9" ht="12.75">
      <c r="A6" s="12"/>
      <c r="B6" s="7"/>
      <c r="C6" s="7"/>
      <c r="D6" s="7"/>
      <c r="E6" s="7"/>
      <c r="F6" s="7"/>
      <c r="G6" s="7"/>
      <c r="H6" s="7"/>
      <c r="I6" s="7"/>
    </row>
    <row r="7" spans="1:9" ht="12.75">
      <c r="A7" s="6" t="s">
        <v>83</v>
      </c>
      <c r="B7" s="7">
        <v>10707.11</v>
      </c>
      <c r="C7" s="7">
        <v>9000.38</v>
      </c>
      <c r="D7" s="7">
        <v>7988.821862389998</v>
      </c>
      <c r="E7" s="7">
        <v>8724.122901449999</v>
      </c>
      <c r="F7" s="7">
        <v>8497.00048001</v>
      </c>
      <c r="G7" s="7">
        <v>8234.9719394</v>
      </c>
      <c r="H7" s="7">
        <v>7988.821862389998</v>
      </c>
      <c r="I7" s="7">
        <v>7912.017969649999</v>
      </c>
    </row>
    <row r="8" spans="1:9" ht="12.75">
      <c r="A8" s="6" t="s">
        <v>84</v>
      </c>
      <c r="B8" s="7">
        <v>307929.21</v>
      </c>
      <c r="C8" s="7">
        <v>262528.98</v>
      </c>
      <c r="D8" s="7">
        <v>246841.9457418</v>
      </c>
      <c r="E8" s="7">
        <v>250686.98455172006</v>
      </c>
      <c r="F8" s="7">
        <v>242015.06719112</v>
      </c>
      <c r="G8" s="7">
        <v>243376.07942881997</v>
      </c>
      <c r="H8" s="7">
        <v>246841.9457418</v>
      </c>
      <c r="I8" s="7">
        <v>244281.70774659998</v>
      </c>
    </row>
    <row r="9" spans="1:9" ht="12.75">
      <c r="A9" s="6" t="s">
        <v>5</v>
      </c>
      <c r="B9" s="7">
        <v>222617.13</v>
      </c>
      <c r="C9" s="7">
        <v>193915.45</v>
      </c>
      <c r="D9" s="7">
        <v>185767.75947989002</v>
      </c>
      <c r="E9" s="7">
        <v>188754.62726676004</v>
      </c>
      <c r="F9" s="7">
        <v>181204.38837642</v>
      </c>
      <c r="G9" s="7">
        <v>186152.35239887997</v>
      </c>
      <c r="H9" s="7">
        <v>185767.75947989002</v>
      </c>
      <c r="I9" s="7">
        <v>185002.26971073</v>
      </c>
    </row>
    <row r="10" spans="1:9" ht="12.75">
      <c r="A10" s="9" t="s">
        <v>8</v>
      </c>
      <c r="B10" s="10">
        <v>114022.43</v>
      </c>
      <c r="C10" s="10">
        <v>106778.66</v>
      </c>
      <c r="D10" s="10">
        <v>112705.46018131002</v>
      </c>
      <c r="E10" s="10">
        <v>103661.70615506002</v>
      </c>
      <c r="F10" s="10">
        <v>101191.65023866</v>
      </c>
      <c r="G10" s="10">
        <v>107592.10867617998</v>
      </c>
      <c r="H10" s="10">
        <v>112705.46018131002</v>
      </c>
      <c r="I10" s="10">
        <v>111939.97041215001</v>
      </c>
    </row>
    <row r="11" spans="1:9" ht="12.75">
      <c r="A11" s="9" t="s">
        <v>9</v>
      </c>
      <c r="B11" s="10">
        <v>108397</v>
      </c>
      <c r="C11" s="10">
        <v>86970</v>
      </c>
      <c r="D11" s="10">
        <v>72985.000906</v>
      </c>
      <c r="E11" s="10">
        <v>84970.001996</v>
      </c>
      <c r="F11" s="10">
        <v>79895.001936</v>
      </c>
      <c r="G11" s="10">
        <v>78445.001936</v>
      </c>
      <c r="H11" s="10">
        <v>72985.000906</v>
      </c>
      <c r="I11" s="10">
        <v>72985.000906</v>
      </c>
    </row>
    <row r="12" spans="1:9" ht="12.75">
      <c r="A12" s="84" t="s">
        <v>10</v>
      </c>
      <c r="B12" s="10">
        <v>197.7</v>
      </c>
      <c r="C12" s="10">
        <v>166.79</v>
      </c>
      <c r="D12" s="10">
        <v>77.29839258</v>
      </c>
      <c r="E12" s="10">
        <v>122.9191157</v>
      </c>
      <c r="F12" s="10">
        <v>117.73620175999999</v>
      </c>
      <c r="G12" s="10">
        <v>115.24178669999999</v>
      </c>
      <c r="H12" s="10">
        <v>77.29839258</v>
      </c>
      <c r="I12" s="10">
        <v>77.29839258</v>
      </c>
    </row>
    <row r="13" spans="1:9" ht="12.75">
      <c r="A13" s="6" t="s">
        <v>6</v>
      </c>
      <c r="B13" s="7">
        <v>54322.759999999995</v>
      </c>
      <c r="C13" s="7">
        <v>36158.21</v>
      </c>
      <c r="D13" s="7">
        <v>31045.38447604</v>
      </c>
      <c r="E13" s="7">
        <v>30764.371516720006</v>
      </c>
      <c r="F13" s="7">
        <v>30196.148499670002</v>
      </c>
      <c r="G13" s="7">
        <v>27549.419298470002</v>
      </c>
      <c r="H13" s="7">
        <v>31045.38447604</v>
      </c>
      <c r="I13" s="7">
        <v>29418.972996979992</v>
      </c>
    </row>
    <row r="14" spans="1:9" ht="12.75">
      <c r="A14" s="9" t="s">
        <v>12</v>
      </c>
      <c r="B14" s="10">
        <v>22695.289999999997</v>
      </c>
      <c r="C14" s="10">
        <v>19258.54</v>
      </c>
      <c r="D14" s="10">
        <v>21720.32135525</v>
      </c>
      <c r="E14" s="10">
        <v>17985.592574430004</v>
      </c>
      <c r="F14" s="10">
        <v>18694.42938416</v>
      </c>
      <c r="G14" s="10">
        <v>17157.1544538</v>
      </c>
      <c r="H14" s="10">
        <v>21720.32135525</v>
      </c>
      <c r="I14" s="10">
        <v>20420.441241229997</v>
      </c>
    </row>
    <row r="15" spans="1:9" ht="12.75">
      <c r="A15" s="9" t="s">
        <v>11</v>
      </c>
      <c r="B15" s="10">
        <v>26977.33</v>
      </c>
      <c r="C15" s="10">
        <v>14604.85</v>
      </c>
      <c r="D15" s="10">
        <v>7788.85088066</v>
      </c>
      <c r="E15" s="10">
        <v>10616.6360614</v>
      </c>
      <c r="F15" s="10">
        <v>9534.87478641</v>
      </c>
      <c r="G15" s="10">
        <v>8591.265426900001</v>
      </c>
      <c r="H15" s="10">
        <v>7788.85088066</v>
      </c>
      <c r="I15" s="10">
        <v>7478.053968769998</v>
      </c>
    </row>
    <row r="16" spans="1:9" ht="12.75">
      <c r="A16" s="9" t="s">
        <v>16</v>
      </c>
      <c r="B16" s="10">
        <v>1527.65</v>
      </c>
      <c r="C16" s="10">
        <v>636.11</v>
      </c>
      <c r="D16" s="10">
        <v>272.54100901</v>
      </c>
      <c r="E16" s="10">
        <v>619.9212779100001</v>
      </c>
      <c r="F16" s="10">
        <v>529.0144832799999</v>
      </c>
      <c r="G16" s="10">
        <v>453.9392166</v>
      </c>
      <c r="H16" s="10">
        <v>272.54100901</v>
      </c>
      <c r="I16" s="10">
        <v>256.80655586</v>
      </c>
    </row>
    <row r="17" spans="1:9" ht="12.75">
      <c r="A17" s="9" t="s">
        <v>13</v>
      </c>
      <c r="B17" s="10">
        <v>3122.49</v>
      </c>
      <c r="C17" s="10">
        <v>1658.71</v>
      </c>
      <c r="D17" s="10">
        <v>1263.67123112</v>
      </c>
      <c r="E17" s="10">
        <v>1542.22160298</v>
      </c>
      <c r="F17" s="10">
        <v>1437.8298458200002</v>
      </c>
      <c r="G17" s="10">
        <v>1347.06020117</v>
      </c>
      <c r="H17" s="10">
        <v>1263.67123112</v>
      </c>
      <c r="I17" s="10">
        <v>1263.67123112</v>
      </c>
    </row>
    <row r="18" spans="1:9" ht="12.75">
      <c r="A18" s="6" t="s">
        <v>7</v>
      </c>
      <c r="B18" s="7">
        <v>30989.32</v>
      </c>
      <c r="C18" s="7">
        <v>32455.32</v>
      </c>
      <c r="D18" s="7">
        <v>30028.801785869997</v>
      </c>
      <c r="E18" s="7">
        <v>31167.985768239996</v>
      </c>
      <c r="F18" s="7">
        <v>30614.53031503</v>
      </c>
      <c r="G18" s="7">
        <v>29674.30773147</v>
      </c>
      <c r="H18" s="7">
        <v>30028.801785869997</v>
      </c>
      <c r="I18" s="7">
        <v>29860.46503889</v>
      </c>
    </row>
    <row r="19" spans="1:9" ht="12.75">
      <c r="A19" s="9" t="s">
        <v>14</v>
      </c>
      <c r="B19" s="10">
        <v>298</v>
      </c>
      <c r="C19" s="10">
        <v>228.37</v>
      </c>
      <c r="D19" s="10">
        <v>227.77411569999998</v>
      </c>
      <c r="E19" s="10">
        <v>228.2121247</v>
      </c>
      <c r="F19" s="10">
        <v>228.0860416</v>
      </c>
      <c r="G19" s="10">
        <v>227.9307007</v>
      </c>
      <c r="H19" s="10">
        <v>227.77411569999998</v>
      </c>
      <c r="I19" s="10">
        <v>227.7741157</v>
      </c>
    </row>
    <row r="20" spans="1:9" ht="12.75">
      <c r="A20" s="9" t="s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2.75">
      <c r="A21" s="9" t="s">
        <v>17</v>
      </c>
      <c r="B21" s="10">
        <v>406.83</v>
      </c>
      <c r="C21" s="10">
        <v>299.84</v>
      </c>
      <c r="D21" s="10">
        <v>214.64203589999997</v>
      </c>
      <c r="E21" s="10">
        <v>262.60344829999997</v>
      </c>
      <c r="F21" s="10">
        <v>244.4395486</v>
      </c>
      <c r="G21" s="10">
        <v>228.68352919999998</v>
      </c>
      <c r="H21" s="10">
        <v>214.64203589999997</v>
      </c>
      <c r="I21" s="10">
        <v>181.8938454</v>
      </c>
    </row>
    <row r="22" spans="1:9" ht="12.75">
      <c r="A22" s="9" t="s">
        <v>18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9" ht="12.75">
      <c r="A23" s="9" t="s">
        <v>19</v>
      </c>
      <c r="B23" s="10">
        <v>6482.39</v>
      </c>
      <c r="C23" s="10">
        <v>4246.78</v>
      </c>
      <c r="D23" s="10">
        <v>3341.1329606000004</v>
      </c>
      <c r="E23" s="10">
        <v>4005.2622009399997</v>
      </c>
      <c r="F23" s="10">
        <v>3805.2363507500004</v>
      </c>
      <c r="G23" s="10">
        <v>3172.3684505200004</v>
      </c>
      <c r="H23" s="10">
        <v>3341.1329606000004</v>
      </c>
      <c r="I23" s="10">
        <v>3288.25744344</v>
      </c>
    </row>
    <row r="24" spans="1:9" ht="12.75">
      <c r="A24" s="9" t="s">
        <v>20</v>
      </c>
      <c r="B24" s="10">
        <v>3467.67</v>
      </c>
      <c r="C24" s="10">
        <v>3571.53</v>
      </c>
      <c r="D24" s="10">
        <v>3178.43393173</v>
      </c>
      <c r="E24" s="10">
        <v>3291.79782524</v>
      </c>
      <c r="F24" s="10">
        <v>3008.1745125700004</v>
      </c>
      <c r="G24" s="10">
        <v>2744.7586456599997</v>
      </c>
      <c r="H24" s="10">
        <v>3178.43393173</v>
      </c>
      <c r="I24" s="10">
        <v>3153.88277664</v>
      </c>
    </row>
    <row r="25" spans="1:9" ht="12.75">
      <c r="A25" s="9" t="s">
        <v>21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ht="12.75">
      <c r="A26" s="9" t="s">
        <v>22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ht="12.75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ht="12.75">
      <c r="A28" s="9" t="s">
        <v>24</v>
      </c>
      <c r="B28" s="10">
        <v>20334.43</v>
      </c>
      <c r="C28" s="10">
        <v>24108.8</v>
      </c>
      <c r="D28" s="10">
        <v>23066.81874194</v>
      </c>
      <c r="E28" s="10">
        <v>23380.110169059997</v>
      </c>
      <c r="F28" s="10">
        <v>23328.59386151</v>
      </c>
      <c r="G28" s="10">
        <v>23300.56640539</v>
      </c>
      <c r="H28" s="10">
        <v>23066.81874194</v>
      </c>
      <c r="I28" s="10">
        <v>23008.65685771</v>
      </c>
    </row>
    <row r="29" spans="1:9" ht="12.75">
      <c r="A29" s="6" t="s">
        <v>85</v>
      </c>
      <c r="B29" s="7">
        <v>318636.32</v>
      </c>
      <c r="C29" s="7">
        <v>271529.36</v>
      </c>
      <c r="D29" s="7">
        <v>254830.76760419</v>
      </c>
      <c r="E29" s="7">
        <v>259411.10745317006</v>
      </c>
      <c r="F29" s="7">
        <v>250512.06767113</v>
      </c>
      <c r="G29" s="7">
        <v>251611.05136821998</v>
      </c>
      <c r="H29" s="7">
        <v>254830.76760419</v>
      </c>
      <c r="I29" s="7">
        <v>252193.72571625</v>
      </c>
    </row>
    <row r="30" ht="12.75">
      <c r="A30" s="6"/>
    </row>
    <row r="31" spans="1:9" ht="12.75">
      <c r="A31" s="6" t="s">
        <v>86</v>
      </c>
      <c r="B31" s="7">
        <v>1040</v>
      </c>
      <c r="C31" s="7">
        <v>1080</v>
      </c>
      <c r="D31" s="7">
        <v>580</v>
      </c>
      <c r="E31" s="7">
        <v>1035</v>
      </c>
      <c r="F31" s="7">
        <v>1170</v>
      </c>
      <c r="G31" s="7">
        <v>840</v>
      </c>
      <c r="H31" s="7">
        <v>580</v>
      </c>
      <c r="I31" s="7">
        <v>440</v>
      </c>
    </row>
    <row r="32" spans="1:9" ht="6.75" customHeight="1">
      <c r="A32" s="101"/>
      <c r="B32" s="105"/>
      <c r="C32" s="105"/>
      <c r="D32" s="105"/>
      <c r="E32" s="105"/>
      <c r="F32" s="105"/>
      <c r="G32" s="105"/>
      <c r="H32" s="105"/>
      <c r="I32" s="105"/>
    </row>
    <row r="33" spans="1:9" ht="12.75">
      <c r="A33" s="6" t="s">
        <v>4</v>
      </c>
      <c r="B33" s="7">
        <v>319676.32</v>
      </c>
      <c r="C33" s="7">
        <v>272609.36</v>
      </c>
      <c r="D33" s="7">
        <v>255410.76760419</v>
      </c>
      <c r="E33" s="7">
        <v>260446.10745317006</v>
      </c>
      <c r="F33" s="7">
        <v>251682.06767113</v>
      </c>
      <c r="G33" s="7">
        <v>252451.05136821998</v>
      </c>
      <c r="H33" s="7">
        <v>255410.76760419</v>
      </c>
      <c r="I33" s="7">
        <v>252633.72571625</v>
      </c>
    </row>
    <row r="34" spans="1:9" ht="6" customHeight="1">
      <c r="A34" s="6"/>
      <c r="B34" s="11"/>
      <c r="C34" s="11"/>
      <c r="D34" s="11"/>
      <c r="E34" s="11"/>
      <c r="F34" s="11"/>
      <c r="G34" s="11"/>
      <c r="H34" s="11"/>
      <c r="I34" s="11"/>
    </row>
    <row r="35" spans="1:9" ht="22.5">
      <c r="A35" s="99" t="s">
        <v>27</v>
      </c>
      <c r="B35" s="34">
        <v>233324.24</v>
      </c>
      <c r="C35" s="34">
        <v>202915.83000000002</v>
      </c>
      <c r="D35" s="34">
        <v>193756.58134228003</v>
      </c>
      <c r="E35" s="34">
        <v>197478.75016821004</v>
      </c>
      <c r="F35" s="34">
        <v>189701.38885643</v>
      </c>
      <c r="G35" s="34">
        <v>194387.32433827998</v>
      </c>
      <c r="H35" s="34">
        <v>193756.58134228003</v>
      </c>
      <c r="I35" s="34">
        <v>192914.28768038002</v>
      </c>
    </row>
    <row r="36" spans="1:9" ht="12.75">
      <c r="A36" s="14" t="s">
        <v>221</v>
      </c>
      <c r="B36" s="41"/>
      <c r="C36" s="41"/>
      <c r="D36" s="41"/>
      <c r="E36" s="41"/>
      <c r="F36" s="41"/>
      <c r="G36" s="41"/>
      <c r="H36" s="41"/>
      <c r="I36" s="41"/>
    </row>
    <row r="37" ht="12.75">
      <c r="A37" s="14" t="s">
        <v>253</v>
      </c>
    </row>
  </sheetData>
  <sheetProtection/>
  <mergeCells count="1">
    <mergeCell ref="A2:H2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7" width="7.8515625" style="0" customWidth="1"/>
    <col min="8" max="8" width="7.140625" style="0" customWidth="1"/>
    <col min="9" max="9" width="8.8515625" style="0" customWidth="1"/>
  </cols>
  <sheetData>
    <row r="2" spans="1:9" ht="13.5" customHeight="1">
      <c r="A2" s="114" t="s">
        <v>222</v>
      </c>
      <c r="B2" s="115"/>
      <c r="C2" s="115"/>
      <c r="D2" s="115"/>
      <c r="E2" s="115"/>
      <c r="F2" s="115"/>
      <c r="G2" s="115"/>
      <c r="H2" s="115"/>
      <c r="I2" s="38" t="s">
        <v>70</v>
      </c>
    </row>
    <row r="3" spans="1:9" ht="13.5">
      <c r="A3" s="116" t="s">
        <v>53</v>
      </c>
      <c r="B3" s="9"/>
      <c r="C3" s="9"/>
      <c r="D3" s="9"/>
      <c r="E3" s="9"/>
      <c r="F3" s="9"/>
      <c r="G3" s="9"/>
      <c r="H3" s="9"/>
      <c r="I3" s="9"/>
    </row>
    <row r="4" spans="1:9" ht="12.75">
      <c r="A4" s="3"/>
      <c r="B4" s="20"/>
      <c r="C4" s="20"/>
      <c r="D4" s="20"/>
      <c r="E4" s="20">
        <v>2014</v>
      </c>
      <c r="F4" s="20"/>
      <c r="G4" s="20"/>
      <c r="H4" s="20"/>
      <c r="I4" s="20">
        <v>2015</v>
      </c>
    </row>
    <row r="5" spans="1:9" ht="12.75">
      <c r="A5" s="4" t="s">
        <v>82</v>
      </c>
      <c r="B5" s="42">
        <v>2012</v>
      </c>
      <c r="C5" s="42">
        <v>2013</v>
      </c>
      <c r="D5" s="42">
        <v>2014</v>
      </c>
      <c r="E5" s="42" t="s">
        <v>152</v>
      </c>
      <c r="F5" s="42" t="s">
        <v>153</v>
      </c>
      <c r="G5" s="42" t="s">
        <v>150</v>
      </c>
      <c r="H5" s="42" t="s">
        <v>151</v>
      </c>
      <c r="I5" s="42" t="s">
        <v>256</v>
      </c>
    </row>
    <row r="6" spans="1:9" ht="12.75">
      <c r="A6" s="21"/>
      <c r="B6" s="17"/>
      <c r="C6" s="17"/>
      <c r="D6" s="17"/>
      <c r="E6" s="17"/>
      <c r="F6" s="17"/>
      <c r="G6" s="17"/>
      <c r="H6" s="17"/>
      <c r="I6" s="22"/>
    </row>
    <row r="7" spans="1:10" ht="12.75">
      <c r="A7" s="9" t="s">
        <v>95</v>
      </c>
      <c r="B7" s="22">
        <v>78.4531515</v>
      </c>
      <c r="C7" s="22">
        <v>66.32948253</v>
      </c>
      <c r="D7" s="22">
        <v>60.734457119999995</v>
      </c>
      <c r="E7" s="22">
        <v>64.50630618</v>
      </c>
      <c r="F7" s="22">
        <v>63.28590168</v>
      </c>
      <c r="G7" s="22">
        <v>61.933297980000006</v>
      </c>
      <c r="H7" s="22">
        <v>60.734457119999995</v>
      </c>
      <c r="I7" s="22">
        <v>58.96049943</v>
      </c>
      <c r="J7" s="33"/>
    </row>
    <row r="8" spans="1:9" ht="12.75">
      <c r="A8" s="9" t="s">
        <v>96</v>
      </c>
      <c r="B8" s="22">
        <v>64641.62963205003</v>
      </c>
      <c r="C8" s="22">
        <v>33755.1389855</v>
      </c>
      <c r="D8" s="22">
        <v>19364.00981255</v>
      </c>
      <c r="E8" s="22">
        <v>30771.033698260002</v>
      </c>
      <c r="F8" s="22">
        <v>37451.170357070005</v>
      </c>
      <c r="G8" s="22">
        <v>35139.15139336</v>
      </c>
      <c r="H8" s="22">
        <v>19364.00981255</v>
      </c>
      <c r="I8" s="22">
        <v>30585.90202826001</v>
      </c>
    </row>
    <row r="9" spans="1:9" ht="12.75">
      <c r="A9" s="9" t="s">
        <v>97</v>
      </c>
      <c r="B9" s="22">
        <v>100710.25433444997</v>
      </c>
      <c r="C9" s="22">
        <v>76918.14282190999</v>
      </c>
      <c r="D9" s="22">
        <v>101547.41960400004</v>
      </c>
      <c r="E9" s="22">
        <v>75324.53602476002</v>
      </c>
      <c r="F9" s="22">
        <v>60492.516165969995</v>
      </c>
      <c r="G9" s="22">
        <v>80184.99005470001</v>
      </c>
      <c r="H9" s="22">
        <v>101547.41960400004</v>
      </c>
      <c r="I9" s="22">
        <v>84788.19336414</v>
      </c>
    </row>
    <row r="10" spans="1:9" ht="12.75">
      <c r="A10" s="9" t="s">
        <v>98</v>
      </c>
      <c r="B10" s="22">
        <v>119450.54004053996</v>
      </c>
      <c r="C10" s="22">
        <v>120538.29569619</v>
      </c>
      <c r="D10" s="22">
        <v>85949.22573162998</v>
      </c>
      <c r="E10" s="22">
        <v>114442.23497949</v>
      </c>
      <c r="F10" s="22">
        <v>109060.96970503998</v>
      </c>
      <c r="G10" s="22">
        <v>89412.50882588001</v>
      </c>
      <c r="H10" s="22">
        <v>85949.22573162998</v>
      </c>
      <c r="I10" s="22">
        <v>89791.02629537</v>
      </c>
    </row>
    <row r="11" spans="1:9" ht="12.75">
      <c r="A11" s="9" t="s">
        <v>99</v>
      </c>
      <c r="B11" s="22">
        <v>7554.671967470001</v>
      </c>
      <c r="C11" s="22">
        <v>17085.029808350002</v>
      </c>
      <c r="D11" s="22">
        <v>23208.902875840005</v>
      </c>
      <c r="E11" s="22">
        <v>17269.279640899993</v>
      </c>
      <c r="F11" s="22">
        <v>21758.55402585</v>
      </c>
      <c r="G11" s="22">
        <v>24017.75090383</v>
      </c>
      <c r="H11" s="22">
        <v>23208.902875840005</v>
      </c>
      <c r="I11" s="22">
        <v>23082.500502490002</v>
      </c>
    </row>
    <row r="12" spans="1:9" ht="12.75">
      <c r="A12" s="9" t="s">
        <v>100</v>
      </c>
      <c r="B12" s="22">
        <v>9272.05879209</v>
      </c>
      <c r="C12" s="22">
        <v>9202.980634500002</v>
      </c>
      <c r="D12" s="22">
        <v>9420.04575766</v>
      </c>
      <c r="E12" s="22">
        <v>9022.350899570003</v>
      </c>
      <c r="F12" s="22">
        <v>8970.31567346</v>
      </c>
      <c r="G12" s="22">
        <v>9700.401502679999</v>
      </c>
      <c r="H12" s="22">
        <v>9420.04575766</v>
      </c>
      <c r="I12" s="22">
        <v>9272.44419999</v>
      </c>
    </row>
    <row r="13" spans="1:9" ht="12.75">
      <c r="A13" s="103" t="s">
        <v>101</v>
      </c>
      <c r="B13" s="111">
        <v>16928.723450430003</v>
      </c>
      <c r="C13" s="111">
        <v>13963.4723249</v>
      </c>
      <c r="D13" s="111">
        <v>15280.429365390002</v>
      </c>
      <c r="E13" s="111">
        <v>12517.165904010004</v>
      </c>
      <c r="F13" s="111">
        <v>12715.255842060002</v>
      </c>
      <c r="G13" s="111">
        <v>13094.31538979</v>
      </c>
      <c r="H13" s="111">
        <v>15280.429365390002</v>
      </c>
      <c r="I13" s="111">
        <v>14614.698826570002</v>
      </c>
    </row>
    <row r="14" spans="1:9" ht="17.25" customHeight="1">
      <c r="A14" s="13" t="s">
        <v>92</v>
      </c>
      <c r="B14" s="112">
        <v>318636.33136853</v>
      </c>
      <c r="C14" s="112">
        <v>271529.38975388</v>
      </c>
      <c r="D14" s="112">
        <v>254830.76760419004</v>
      </c>
      <c r="E14" s="112">
        <v>259411.10745317003</v>
      </c>
      <c r="F14" s="112">
        <v>250512.06767112997</v>
      </c>
      <c r="G14" s="112">
        <v>251611.05136822</v>
      </c>
      <c r="H14" s="112">
        <v>254830.76760419004</v>
      </c>
      <c r="I14" s="112">
        <v>252193.72571625002</v>
      </c>
    </row>
    <row r="15" spans="1:9" ht="17.25" customHeight="1">
      <c r="A15" s="14" t="s">
        <v>221</v>
      </c>
      <c r="B15" s="31"/>
      <c r="C15" s="31"/>
      <c r="D15" s="31"/>
      <c r="E15" s="31"/>
      <c r="F15" s="31"/>
      <c r="G15" s="31"/>
      <c r="H15" s="31"/>
      <c r="I15" s="31"/>
    </row>
    <row r="16" spans="1:9" ht="12.75">
      <c r="A16" s="14" t="s">
        <v>253</v>
      </c>
      <c r="B16" s="16"/>
      <c r="C16" s="16"/>
      <c r="D16" s="16"/>
      <c r="E16" s="16"/>
      <c r="F16" s="16"/>
      <c r="G16" s="16"/>
      <c r="H16" s="16"/>
      <c r="I16" s="227"/>
    </row>
    <row r="17" ht="12.75">
      <c r="A17" s="16" t="s">
        <v>44</v>
      </c>
    </row>
    <row r="18" spans="6:8" ht="12.75">
      <c r="F18" s="33"/>
      <c r="G18" s="33"/>
      <c r="H18" s="33"/>
    </row>
    <row r="19" spans="6:8" ht="12.75">
      <c r="F19" s="33"/>
      <c r="G19" s="33"/>
      <c r="H19" s="33"/>
    </row>
  </sheetData>
  <sheetProtection/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7" width="7.421875" style="0" customWidth="1"/>
    <col min="8" max="8" width="10.140625" style="0" customWidth="1"/>
    <col min="9" max="9" width="8.57421875" style="0" customWidth="1"/>
  </cols>
  <sheetData>
    <row r="2" spans="1:9" ht="13.5" customHeight="1">
      <c r="A2" s="244" t="s">
        <v>220</v>
      </c>
      <c r="B2" s="244"/>
      <c r="C2" s="244"/>
      <c r="D2" s="244"/>
      <c r="E2" s="244"/>
      <c r="F2" s="244"/>
      <c r="G2" s="244"/>
      <c r="H2" s="244"/>
      <c r="I2" s="35" t="s">
        <v>72</v>
      </c>
    </row>
    <row r="3" spans="1:9" ht="13.5">
      <c r="A3" s="73" t="s">
        <v>52</v>
      </c>
      <c r="B3" s="75"/>
      <c r="C3" s="75"/>
      <c r="D3" s="75"/>
      <c r="E3" s="75"/>
      <c r="F3" s="75"/>
      <c r="G3" s="75"/>
      <c r="H3" s="75"/>
      <c r="I3" s="2"/>
    </row>
    <row r="4" spans="1:9" ht="12.75">
      <c r="A4" s="3"/>
      <c r="B4" s="20"/>
      <c r="C4" s="20"/>
      <c r="D4" s="20"/>
      <c r="E4" s="20">
        <v>2014</v>
      </c>
      <c r="F4" s="20"/>
      <c r="G4" s="20"/>
      <c r="H4" s="20"/>
      <c r="I4" s="20">
        <v>2015</v>
      </c>
    </row>
    <row r="5" spans="1:9" ht="12.75">
      <c r="A5" s="4" t="s">
        <v>82</v>
      </c>
      <c r="B5" s="42">
        <v>2012</v>
      </c>
      <c r="C5" s="42">
        <v>2013</v>
      </c>
      <c r="D5" s="42">
        <v>2014</v>
      </c>
      <c r="E5" s="42" t="s">
        <v>152</v>
      </c>
      <c r="F5" s="42" t="s">
        <v>153</v>
      </c>
      <c r="G5" s="42" t="s">
        <v>150</v>
      </c>
      <c r="H5" s="42" t="s">
        <v>151</v>
      </c>
      <c r="I5" s="42" t="s">
        <v>256</v>
      </c>
    </row>
    <row r="6" spans="1:9" ht="12.75" customHeight="1">
      <c r="A6" s="107" t="s">
        <v>93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9" t="s">
        <v>87</v>
      </c>
      <c r="B7" s="22">
        <v>113791.73</v>
      </c>
      <c r="C7" s="22">
        <v>94621.08</v>
      </c>
      <c r="D7" s="22">
        <v>100311.42034005924</v>
      </c>
      <c r="E7" s="22">
        <v>86713.98602434574</v>
      </c>
      <c r="F7" s="22">
        <v>84197.76507958712</v>
      </c>
      <c r="G7" s="22">
        <v>89268.55063777506</v>
      </c>
      <c r="H7" s="22">
        <v>100311.42034005924</v>
      </c>
      <c r="I7" s="22">
        <v>98313.27517788137</v>
      </c>
    </row>
    <row r="8" spans="1:9" ht="12.75">
      <c r="A8" s="9" t="s">
        <v>25</v>
      </c>
      <c r="B8" s="22">
        <v>156042.25215747076</v>
      </c>
      <c r="C8" s="22">
        <v>126731.06776353867</v>
      </c>
      <c r="D8" s="22">
        <v>109517</v>
      </c>
      <c r="E8" s="22">
        <v>124046.65284105718</v>
      </c>
      <c r="F8" s="22">
        <v>118971.00462193572</v>
      </c>
      <c r="G8" s="22">
        <v>115667.29065751584</v>
      </c>
      <c r="H8" s="22">
        <v>109517</v>
      </c>
      <c r="I8" s="22">
        <v>109013.67604983925</v>
      </c>
    </row>
    <row r="9" spans="1:9" ht="12.75">
      <c r="A9" s="9" t="s">
        <v>26</v>
      </c>
      <c r="B9" s="22">
        <v>21012.936503479392</v>
      </c>
      <c r="C9" s="22">
        <v>18325.847439294255</v>
      </c>
      <c r="D9" s="22">
        <v>15824</v>
      </c>
      <c r="E9" s="22">
        <v>17880.39794666202</v>
      </c>
      <c r="F9" s="22">
        <v>16970.917475978058</v>
      </c>
      <c r="G9" s="22">
        <v>16653.703522305765</v>
      </c>
      <c r="H9" s="22">
        <v>15824</v>
      </c>
      <c r="I9" s="22">
        <v>15707.101078976151</v>
      </c>
    </row>
    <row r="10" spans="1:9" ht="12.75">
      <c r="A10" s="9" t="s">
        <v>88</v>
      </c>
      <c r="B10" s="22">
        <v>8569.42</v>
      </c>
      <c r="C10" s="22">
        <v>8676.79</v>
      </c>
      <c r="D10" s="22">
        <v>6866.282107291131</v>
      </c>
      <c r="E10" s="22">
        <v>8250.470641105127</v>
      </c>
      <c r="F10" s="22">
        <v>7852.780493629106</v>
      </c>
      <c r="G10" s="22">
        <v>7501.906550623372</v>
      </c>
      <c r="H10" s="22">
        <v>6866.282107291131</v>
      </c>
      <c r="I10" s="22">
        <v>6847.773409553236</v>
      </c>
    </row>
    <row r="11" spans="1:9" ht="12.75">
      <c r="A11" s="9" t="s">
        <v>89</v>
      </c>
      <c r="B11" s="22">
        <v>3956.39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</row>
    <row r="12" spans="1:9" ht="12.75">
      <c r="A12" s="9" t="s">
        <v>90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</row>
    <row r="13" spans="1:9" ht="12.75">
      <c r="A13" s="9" t="s">
        <v>91</v>
      </c>
      <c r="B13" s="22">
        <v>15263.6</v>
      </c>
      <c r="C13" s="22">
        <v>23174.6</v>
      </c>
      <c r="D13" s="22">
        <v>22311.9</v>
      </c>
      <c r="E13" s="22">
        <v>22519.6</v>
      </c>
      <c r="F13" s="22">
        <v>22519.6</v>
      </c>
      <c r="G13" s="22">
        <v>22519.6</v>
      </c>
      <c r="H13" s="22">
        <v>22311.9</v>
      </c>
      <c r="I13" s="22">
        <v>22311.9</v>
      </c>
    </row>
    <row r="14" spans="1:9" ht="12.75">
      <c r="A14" s="6" t="s">
        <v>155</v>
      </c>
      <c r="B14" s="31">
        <v>318636.3286609501</v>
      </c>
      <c r="C14" s="31">
        <v>271529.3852028329</v>
      </c>
      <c r="D14" s="31">
        <v>254830.60244735036</v>
      </c>
      <c r="E14" s="31">
        <v>259411.10745317003</v>
      </c>
      <c r="F14" s="31">
        <v>250512.06767113</v>
      </c>
      <c r="G14" s="31">
        <v>251611.05136822004</v>
      </c>
      <c r="H14" s="31">
        <v>254830.60244735036</v>
      </c>
      <c r="I14" s="31">
        <v>252193.72571625</v>
      </c>
    </row>
    <row r="15" spans="1:9" ht="7.5" customHeight="1">
      <c r="A15" s="2"/>
      <c r="B15" s="22"/>
      <c r="C15" s="22"/>
      <c r="D15" s="22"/>
      <c r="E15" s="22"/>
      <c r="F15" s="22"/>
      <c r="G15" s="22"/>
      <c r="H15" s="22"/>
      <c r="I15" s="17"/>
    </row>
    <row r="16" spans="1:9" ht="12.75">
      <c r="A16" s="108" t="s">
        <v>94</v>
      </c>
      <c r="B16" s="22"/>
      <c r="C16" s="22"/>
      <c r="D16" s="22"/>
      <c r="E16" s="22"/>
      <c r="F16" s="22"/>
      <c r="G16" s="22"/>
      <c r="H16" s="22"/>
      <c r="I16" s="17"/>
    </row>
    <row r="17" spans="1:9" ht="12.75">
      <c r="A17" s="9" t="s">
        <v>87</v>
      </c>
      <c r="B17" s="22">
        <v>1040</v>
      </c>
      <c r="C17" s="22">
        <v>1080</v>
      </c>
      <c r="D17" s="22">
        <v>580</v>
      </c>
      <c r="E17" s="22">
        <v>1035</v>
      </c>
      <c r="F17" s="22">
        <v>1170</v>
      </c>
      <c r="G17" s="22">
        <v>840</v>
      </c>
      <c r="H17" s="22">
        <v>580</v>
      </c>
      <c r="I17" s="22">
        <v>440</v>
      </c>
    </row>
    <row r="18" spans="1:9" ht="12.75">
      <c r="A18" s="9" t="s">
        <v>25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1:9" ht="12.75">
      <c r="A19" s="9" t="s">
        <v>26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</row>
    <row r="20" spans="1:9" ht="12.75">
      <c r="A20" s="9" t="s">
        <v>88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</row>
    <row r="21" spans="1:9" ht="12.75">
      <c r="A21" s="9" t="s">
        <v>89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</row>
    <row r="22" spans="1:9" ht="12.75">
      <c r="A22" s="9" t="s">
        <v>90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12" customHeight="1">
      <c r="A23" s="9" t="s">
        <v>91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12.75">
      <c r="A24" s="6" t="s">
        <v>156</v>
      </c>
      <c r="B24" s="32">
        <v>1040</v>
      </c>
      <c r="C24" s="32">
        <v>1080</v>
      </c>
      <c r="D24" s="32">
        <v>580</v>
      </c>
      <c r="E24" s="32">
        <v>1035</v>
      </c>
      <c r="F24" s="32">
        <v>1170</v>
      </c>
      <c r="G24" s="32">
        <v>840</v>
      </c>
      <c r="H24" s="32">
        <v>580</v>
      </c>
      <c r="I24" s="32">
        <v>440</v>
      </c>
    </row>
    <row r="25" spans="1:9" ht="7.5" customHeight="1">
      <c r="A25" s="103"/>
      <c r="B25" s="104"/>
      <c r="C25" s="104"/>
      <c r="D25" s="104"/>
      <c r="E25" s="104"/>
      <c r="F25" s="104"/>
      <c r="G25" s="104"/>
      <c r="H25" s="104"/>
      <c r="I25" s="104"/>
    </row>
    <row r="26" spans="1:9" ht="12.75">
      <c r="A26" s="13" t="s">
        <v>4</v>
      </c>
      <c r="B26" s="18">
        <v>319676.3286609501</v>
      </c>
      <c r="C26" s="18">
        <v>272609.3852028329</v>
      </c>
      <c r="D26" s="18">
        <v>255410.60244735036</v>
      </c>
      <c r="E26" s="18">
        <v>260446.10745317003</v>
      </c>
      <c r="F26" s="18">
        <v>251682.06767113</v>
      </c>
      <c r="G26" s="18">
        <v>252451.05136822004</v>
      </c>
      <c r="H26" s="18">
        <v>255410.60244735036</v>
      </c>
      <c r="I26" s="18">
        <v>252633.72571625</v>
      </c>
    </row>
    <row r="27" spans="1:9" ht="12.75">
      <c r="A27" s="14" t="s">
        <v>221</v>
      </c>
      <c r="B27" s="17"/>
      <c r="C27" s="17"/>
      <c r="D27" s="17"/>
      <c r="E27" s="17"/>
      <c r="F27" s="17"/>
      <c r="G27" s="17"/>
      <c r="H27" s="17"/>
      <c r="I27" s="17"/>
    </row>
    <row r="28" spans="1:9" ht="12.75">
      <c r="A28" s="14" t="s">
        <v>253</v>
      </c>
      <c r="B28" s="17"/>
      <c r="C28" s="17"/>
      <c r="D28" s="17"/>
      <c r="E28" s="17"/>
      <c r="F28" s="17"/>
      <c r="G28" s="17"/>
      <c r="H28" s="17"/>
      <c r="I28" s="17"/>
    </row>
  </sheetData>
  <sheetProtection/>
  <mergeCells count="1">
    <mergeCell ref="A2:H2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3" width="7.421875" style="0" customWidth="1"/>
    <col min="4" max="4" width="7.7109375" style="0" customWidth="1"/>
    <col min="5" max="5" width="8.7109375" style="0" customWidth="1"/>
    <col min="6" max="6" width="8.00390625" style="0" customWidth="1"/>
    <col min="7" max="7" width="8.421875" style="0" customWidth="1"/>
    <col min="8" max="8" width="10.421875" style="0" customWidth="1"/>
    <col min="9" max="9" width="8.57421875" style="0" customWidth="1"/>
  </cols>
  <sheetData>
    <row r="2" spans="1:9" ht="27.75" customHeight="1">
      <c r="A2" s="245" t="s">
        <v>223</v>
      </c>
      <c r="B2" s="245"/>
      <c r="C2" s="245"/>
      <c r="D2" s="245"/>
      <c r="E2" s="245"/>
      <c r="F2" s="245"/>
      <c r="G2" s="245"/>
      <c r="H2" s="245"/>
      <c r="I2" s="38" t="s">
        <v>73</v>
      </c>
    </row>
    <row r="3" spans="1:9" ht="7.5" customHeight="1">
      <c r="A3" s="1"/>
      <c r="B3" s="27"/>
      <c r="C3" s="27"/>
      <c r="D3" s="27"/>
      <c r="E3" s="27"/>
      <c r="F3" s="27"/>
      <c r="G3" s="27"/>
      <c r="H3" s="27"/>
      <c r="I3" s="27"/>
    </row>
    <row r="4" spans="1:9" ht="12.75">
      <c r="A4" s="4" t="s">
        <v>82</v>
      </c>
      <c r="B4" s="86" t="s">
        <v>95</v>
      </c>
      <c r="C4" s="86" t="s">
        <v>96</v>
      </c>
      <c r="D4" s="86" t="s">
        <v>97</v>
      </c>
      <c r="E4" s="86" t="s">
        <v>98</v>
      </c>
      <c r="F4" s="86" t="s">
        <v>99</v>
      </c>
      <c r="G4" s="86" t="s">
        <v>100</v>
      </c>
      <c r="H4" s="86" t="s">
        <v>101</v>
      </c>
      <c r="I4" s="87" t="s">
        <v>92</v>
      </c>
    </row>
    <row r="5" spans="1:9" ht="7.5" customHeight="1">
      <c r="A5" s="5"/>
      <c r="B5" s="9"/>
      <c r="C5" s="9"/>
      <c r="D5" s="9"/>
      <c r="E5" s="9"/>
      <c r="F5" s="9"/>
      <c r="G5" s="9"/>
      <c r="H5" s="9"/>
      <c r="I5" s="2"/>
    </row>
    <row r="6" spans="1:9" ht="12.75">
      <c r="A6" s="6" t="s">
        <v>83</v>
      </c>
      <c r="B6" s="7">
        <v>0</v>
      </c>
      <c r="C6" s="7">
        <v>4551.51745014</v>
      </c>
      <c r="D6" s="7">
        <v>2142.5235602</v>
      </c>
      <c r="E6" s="7">
        <v>540.15786799</v>
      </c>
      <c r="F6" s="7">
        <v>194.85826601</v>
      </c>
      <c r="G6" s="7">
        <v>399.1538832</v>
      </c>
      <c r="H6" s="7">
        <v>83.80694211</v>
      </c>
      <c r="I6" s="7">
        <v>7912.017969649999</v>
      </c>
    </row>
    <row r="7" spans="1:9" ht="12.75">
      <c r="A7" s="6" t="s">
        <v>84</v>
      </c>
      <c r="B7" s="7">
        <v>58.96049943</v>
      </c>
      <c r="C7" s="7">
        <v>26034.38457812</v>
      </c>
      <c r="D7" s="7">
        <v>82645.66980394</v>
      </c>
      <c r="E7" s="7">
        <v>89250.86842738</v>
      </c>
      <c r="F7" s="7">
        <v>22887.642236480002</v>
      </c>
      <c r="G7" s="7">
        <v>8873.29031679</v>
      </c>
      <c r="H7" s="7">
        <v>14530.891884460001</v>
      </c>
      <c r="I7" s="7">
        <v>244281.7077466</v>
      </c>
    </row>
    <row r="8" spans="1:9" ht="12.75">
      <c r="A8" s="6" t="s">
        <v>5</v>
      </c>
      <c r="B8" s="7">
        <v>0</v>
      </c>
      <c r="C8" s="7">
        <v>19683.97045431</v>
      </c>
      <c r="D8" s="7">
        <v>67278.4294424</v>
      </c>
      <c r="E8" s="7">
        <v>62825.36644327</v>
      </c>
      <c r="F8" s="7">
        <v>20397.19896125</v>
      </c>
      <c r="G8" s="7">
        <v>6923.1160099</v>
      </c>
      <c r="H8" s="7">
        <v>7894.188399600001</v>
      </c>
      <c r="I8" s="7">
        <v>185002.26971073</v>
      </c>
    </row>
    <row r="9" spans="1:9" ht="12.75">
      <c r="A9" s="9" t="s">
        <v>8</v>
      </c>
      <c r="B9" s="10">
        <v>0</v>
      </c>
      <c r="C9" s="10">
        <v>19624.331063730002</v>
      </c>
      <c r="D9" s="10">
        <v>48688.428536399995</v>
      </c>
      <c r="E9" s="10">
        <v>23085.36644327</v>
      </c>
      <c r="F9" s="10">
        <v>5724.53995925</v>
      </c>
      <c r="G9" s="10">
        <v>6923.1160099</v>
      </c>
      <c r="H9" s="10">
        <v>7894.188399600001</v>
      </c>
      <c r="I9" s="10">
        <v>111939.97041215</v>
      </c>
    </row>
    <row r="10" spans="1:9" ht="12.75">
      <c r="A10" s="9" t="s">
        <v>9</v>
      </c>
      <c r="B10" s="10">
        <v>0</v>
      </c>
      <c r="C10" s="10">
        <v>0</v>
      </c>
      <c r="D10" s="10">
        <v>18590.000906</v>
      </c>
      <c r="E10" s="10">
        <v>39740</v>
      </c>
      <c r="F10" s="10">
        <v>14655</v>
      </c>
      <c r="G10" s="10">
        <v>0</v>
      </c>
      <c r="H10" s="10">
        <v>0</v>
      </c>
      <c r="I10" s="10">
        <v>72985.000906</v>
      </c>
    </row>
    <row r="11" spans="1:9" ht="12.75">
      <c r="A11" s="9" t="s">
        <v>10</v>
      </c>
      <c r="B11" s="10">
        <v>0</v>
      </c>
      <c r="C11" s="10">
        <v>59.63939058</v>
      </c>
      <c r="D11" s="10">
        <v>0</v>
      </c>
      <c r="E11" s="10">
        <v>0</v>
      </c>
      <c r="F11" s="10">
        <v>17.659002</v>
      </c>
      <c r="G11" s="10">
        <v>0</v>
      </c>
      <c r="H11" s="10">
        <v>0</v>
      </c>
      <c r="I11" s="10">
        <v>77.29839258</v>
      </c>
    </row>
    <row r="12" spans="1:9" ht="12.75">
      <c r="A12" s="6" t="s">
        <v>6</v>
      </c>
      <c r="B12" s="7">
        <v>58.96049943</v>
      </c>
      <c r="C12" s="7">
        <v>4465.23475389</v>
      </c>
      <c r="D12" s="7">
        <v>11659.64015821</v>
      </c>
      <c r="E12" s="7">
        <v>3399.70877827</v>
      </c>
      <c r="F12" s="7">
        <v>2335.99964383</v>
      </c>
      <c r="G12" s="7">
        <v>1770.1713588300001</v>
      </c>
      <c r="H12" s="7">
        <v>5729.25780452</v>
      </c>
      <c r="I12" s="7">
        <v>29418.97299698</v>
      </c>
    </row>
    <row r="13" spans="1:9" ht="12.75">
      <c r="A13" s="9" t="s">
        <v>12</v>
      </c>
      <c r="B13" s="10">
        <v>58.96049943</v>
      </c>
      <c r="C13" s="10">
        <v>2640.09134066</v>
      </c>
      <c r="D13" s="10">
        <v>8325.12449795</v>
      </c>
      <c r="E13" s="10">
        <v>2538.4628164</v>
      </c>
      <c r="F13" s="10">
        <v>1717.69707658</v>
      </c>
      <c r="G13" s="10">
        <v>1243.4578042</v>
      </c>
      <c r="H13" s="10">
        <v>3896.6472060099995</v>
      </c>
      <c r="I13" s="10">
        <v>20420.44124123</v>
      </c>
    </row>
    <row r="14" spans="1:9" ht="12.75">
      <c r="A14" s="9" t="s">
        <v>11</v>
      </c>
      <c r="B14" s="10">
        <v>0</v>
      </c>
      <c r="C14" s="10">
        <v>1541.7876306100002</v>
      </c>
      <c r="D14" s="10">
        <v>2582.7377266599997</v>
      </c>
      <c r="E14" s="10">
        <v>719.20497961</v>
      </c>
      <c r="F14" s="10">
        <v>445.80256725</v>
      </c>
      <c r="G14" s="10">
        <v>513.53929967</v>
      </c>
      <c r="H14" s="10">
        <v>1674.9817649699999</v>
      </c>
      <c r="I14" s="10">
        <v>7478.05396877</v>
      </c>
    </row>
    <row r="15" spans="1:9" ht="12.75">
      <c r="A15" s="9" t="s">
        <v>16</v>
      </c>
      <c r="B15" s="10">
        <v>0</v>
      </c>
      <c r="C15" s="10">
        <v>0</v>
      </c>
      <c r="D15" s="10">
        <v>215.7624851</v>
      </c>
      <c r="E15" s="10">
        <v>14.04098226</v>
      </c>
      <c r="F15" s="10">
        <v>0</v>
      </c>
      <c r="G15" s="10">
        <v>13.174254959999999</v>
      </c>
      <c r="H15" s="10">
        <v>13.82883354</v>
      </c>
      <c r="I15" s="10">
        <v>256.80655586</v>
      </c>
    </row>
    <row r="16" spans="1:9" ht="12.75">
      <c r="A16" s="9" t="s">
        <v>34</v>
      </c>
      <c r="B16" s="10">
        <v>0</v>
      </c>
      <c r="C16" s="10">
        <v>283.35578262</v>
      </c>
      <c r="D16" s="10">
        <v>536.0154485</v>
      </c>
      <c r="E16" s="10">
        <v>128</v>
      </c>
      <c r="F16" s="10">
        <v>172.5</v>
      </c>
      <c r="G16" s="10">
        <v>0</v>
      </c>
      <c r="H16" s="10">
        <v>143.8</v>
      </c>
      <c r="I16" s="10">
        <v>1263.6712311200001</v>
      </c>
    </row>
    <row r="17" spans="1:9" ht="12.75">
      <c r="A17" s="6" t="s">
        <v>7</v>
      </c>
      <c r="B17" s="7">
        <v>0</v>
      </c>
      <c r="C17" s="7">
        <v>1885.17936992</v>
      </c>
      <c r="D17" s="7">
        <v>3707.60020333</v>
      </c>
      <c r="E17" s="7">
        <v>23025.79320584</v>
      </c>
      <c r="F17" s="7">
        <v>154.44363140000002</v>
      </c>
      <c r="G17" s="7">
        <v>180.00294806</v>
      </c>
      <c r="H17" s="7">
        <v>907.44568034</v>
      </c>
      <c r="I17" s="7">
        <v>29860.465038889997</v>
      </c>
    </row>
    <row r="18" spans="1:9" ht="12.75">
      <c r="A18" s="9" t="s">
        <v>35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227.7741157</v>
      </c>
      <c r="I18" s="10">
        <v>227.7741157</v>
      </c>
    </row>
    <row r="19" spans="1:9" ht="12.75">
      <c r="A19" s="9" t="s">
        <v>36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12.75">
      <c r="A20" s="9" t="s">
        <v>37</v>
      </c>
      <c r="B20" s="10">
        <v>0</v>
      </c>
      <c r="C20" s="10">
        <v>0</v>
      </c>
      <c r="D20" s="10">
        <v>57.050214</v>
      </c>
      <c r="E20" s="10">
        <v>0</v>
      </c>
      <c r="F20" s="10">
        <v>124.8436314</v>
      </c>
      <c r="G20" s="10">
        <v>0</v>
      </c>
      <c r="H20" s="10">
        <v>0</v>
      </c>
      <c r="I20" s="10">
        <v>181.8938454</v>
      </c>
    </row>
    <row r="21" spans="1:9" ht="12.75">
      <c r="A21" s="9" t="s">
        <v>18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ht="12.75">
      <c r="A22" s="9" t="s">
        <v>19</v>
      </c>
      <c r="B22" s="10">
        <v>0</v>
      </c>
      <c r="C22" s="10">
        <v>1.57714425</v>
      </c>
      <c r="D22" s="10">
        <v>2446.06883434</v>
      </c>
      <c r="E22" s="10">
        <v>520.77936216</v>
      </c>
      <c r="F22" s="10">
        <v>0</v>
      </c>
      <c r="G22" s="10">
        <v>46.722838689999996</v>
      </c>
      <c r="H22" s="10">
        <v>273.109264</v>
      </c>
      <c r="I22" s="10">
        <v>3288.2574434400003</v>
      </c>
    </row>
    <row r="23" spans="1:9" ht="12.75">
      <c r="A23" s="9" t="s">
        <v>38</v>
      </c>
      <c r="B23" s="10">
        <v>0</v>
      </c>
      <c r="C23" s="10">
        <v>1883.60222567</v>
      </c>
      <c r="D23" s="10">
        <v>747.7081762400001</v>
      </c>
      <c r="E23" s="10">
        <v>31.21384368</v>
      </c>
      <c r="F23" s="10">
        <v>29.6</v>
      </c>
      <c r="G23" s="10">
        <v>56.758531049999995</v>
      </c>
      <c r="H23" s="10">
        <v>405</v>
      </c>
      <c r="I23" s="10">
        <v>3153.88277664</v>
      </c>
    </row>
    <row r="24" spans="1:9" ht="12.75">
      <c r="A24" s="9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 ht="12.75">
      <c r="A25" s="9" t="s">
        <v>22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ht="12.75">
      <c r="A26" s="9" t="s">
        <v>23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ht="12.75">
      <c r="A27" s="103" t="s">
        <v>39</v>
      </c>
      <c r="B27" s="118">
        <v>0</v>
      </c>
      <c r="C27" s="118">
        <v>0</v>
      </c>
      <c r="D27" s="118">
        <v>456.77297875</v>
      </c>
      <c r="E27" s="118">
        <v>22473.8</v>
      </c>
      <c r="F27" s="118">
        <v>0</v>
      </c>
      <c r="G27" s="118">
        <v>76.52157831999999</v>
      </c>
      <c r="H27" s="118">
        <v>1.5623006400000001</v>
      </c>
      <c r="I27" s="118">
        <v>23008.656857709997</v>
      </c>
    </row>
    <row r="28" spans="1:9" ht="15.75" customHeight="1">
      <c r="A28" s="6" t="s">
        <v>92</v>
      </c>
      <c r="B28" s="7">
        <v>58.96049943</v>
      </c>
      <c r="C28" s="7">
        <v>30585.90202826</v>
      </c>
      <c r="D28" s="7">
        <v>84788.19336414001</v>
      </c>
      <c r="E28" s="7">
        <v>89791.02629537</v>
      </c>
      <c r="F28" s="7">
        <v>23082.500502490002</v>
      </c>
      <c r="G28" s="7">
        <v>9272.444199990001</v>
      </c>
      <c r="H28" s="7">
        <v>14614.698826570002</v>
      </c>
      <c r="I28" s="7">
        <v>252193.72571625002</v>
      </c>
    </row>
    <row r="29" spans="1:9" s="85" customFormat="1" ht="24.75" customHeight="1">
      <c r="A29" s="109" t="s">
        <v>40</v>
      </c>
      <c r="B29" s="110">
        <v>0</v>
      </c>
      <c r="C29" s="110">
        <v>24235.48790445</v>
      </c>
      <c r="D29" s="110">
        <v>69420.9530026</v>
      </c>
      <c r="E29" s="110">
        <v>63365.52431126</v>
      </c>
      <c r="F29" s="110">
        <v>20592.05722726</v>
      </c>
      <c r="G29" s="110">
        <v>7322.2698930999995</v>
      </c>
      <c r="H29" s="110">
        <v>7977.9953417100005</v>
      </c>
      <c r="I29" s="110">
        <v>192914.28768038</v>
      </c>
    </row>
    <row r="30" ht="12.75">
      <c r="A30" s="14" t="s">
        <v>221</v>
      </c>
    </row>
    <row r="31" spans="1:9" ht="12.75">
      <c r="A31" s="16" t="s">
        <v>44</v>
      </c>
      <c r="B31" s="10"/>
      <c r="C31" s="10"/>
      <c r="D31" s="10"/>
      <c r="E31" s="10"/>
      <c r="F31" s="10"/>
      <c r="G31" s="10"/>
      <c r="H31" s="10"/>
      <c r="I31" s="10"/>
    </row>
  </sheetData>
  <sheetProtection/>
  <mergeCells count="1">
    <mergeCell ref="A2:H2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6.28125" style="168" customWidth="1"/>
    <col min="2" max="9" width="7.8515625" style="168" customWidth="1"/>
    <col min="10" max="16384" width="11.421875" style="168" customWidth="1"/>
  </cols>
  <sheetData>
    <row r="2" spans="1:9" ht="13.5">
      <c r="A2" s="226" t="s">
        <v>224</v>
      </c>
      <c r="B2" s="171"/>
      <c r="C2" s="171"/>
      <c r="D2" s="171"/>
      <c r="E2" s="171"/>
      <c r="F2" s="171"/>
      <c r="G2" s="171"/>
      <c r="H2" s="171"/>
      <c r="I2" s="172" t="s">
        <v>74</v>
      </c>
    </row>
    <row r="3" spans="1:9" ht="13.5">
      <c r="A3" s="173" t="s">
        <v>33</v>
      </c>
      <c r="B3" s="162"/>
      <c r="C3" s="162"/>
      <c r="D3" s="162"/>
      <c r="E3" s="162"/>
      <c r="F3" s="162"/>
      <c r="G3" s="162"/>
      <c r="H3" s="162"/>
      <c r="I3" s="162"/>
    </row>
    <row r="4" spans="1:9" ht="18" customHeight="1">
      <c r="A4" s="158"/>
      <c r="B4" s="20"/>
      <c r="C4" s="20"/>
      <c r="D4" s="20"/>
      <c r="E4" s="20">
        <v>2014</v>
      </c>
      <c r="F4" s="20"/>
      <c r="G4" s="20"/>
      <c r="H4" s="20"/>
      <c r="I4" s="20">
        <v>2015</v>
      </c>
    </row>
    <row r="5" spans="1:9" ht="12.75">
      <c r="A5" s="166" t="s">
        <v>82</v>
      </c>
      <c r="B5" s="42">
        <v>2012</v>
      </c>
      <c r="C5" s="42">
        <v>2013</v>
      </c>
      <c r="D5" s="42">
        <v>2014</v>
      </c>
      <c r="E5" s="42" t="s">
        <v>152</v>
      </c>
      <c r="F5" s="42" t="s">
        <v>153</v>
      </c>
      <c r="G5" s="42" t="s">
        <v>150</v>
      </c>
      <c r="H5" s="42" t="s">
        <v>151</v>
      </c>
      <c r="I5" s="42" t="s">
        <v>256</v>
      </c>
    </row>
    <row r="6" spans="1:9" ht="13.5" customHeight="1">
      <c r="A6" s="164"/>
      <c r="B6" s="7"/>
      <c r="C6" s="7"/>
      <c r="D6" s="7"/>
      <c r="E6" s="7"/>
      <c r="F6" s="7"/>
      <c r="G6" s="7"/>
      <c r="H6" s="7"/>
      <c r="I6" s="160"/>
    </row>
    <row r="7" spans="1:9" ht="13.5" customHeight="1">
      <c r="A7" s="159" t="s">
        <v>83</v>
      </c>
      <c r="B7" s="7">
        <v>2727.232532239999</v>
      </c>
      <c r="C7" s="7">
        <v>1558.4523096</v>
      </c>
      <c r="D7" s="7">
        <v>1010.7013671500001</v>
      </c>
      <c r="E7" s="7">
        <v>307.22039049</v>
      </c>
      <c r="F7" s="7">
        <v>176.03404791000003</v>
      </c>
      <c r="G7" s="7">
        <v>180.85197257</v>
      </c>
      <c r="H7" s="7">
        <v>346.59495618</v>
      </c>
      <c r="I7" s="160">
        <v>45.240442810000005</v>
      </c>
    </row>
    <row r="8" spans="1:9" ht="13.5" customHeight="1">
      <c r="A8" s="159" t="s">
        <v>84</v>
      </c>
      <c r="B8" s="7">
        <v>1137616.7602816497</v>
      </c>
      <c r="C8" s="7">
        <v>539549.68529553</v>
      </c>
      <c r="D8" s="7">
        <v>346400.8055816099</v>
      </c>
      <c r="E8" s="7">
        <v>156600.30091767994</v>
      </c>
      <c r="F8" s="7">
        <v>90901.04859928</v>
      </c>
      <c r="G8" s="7">
        <v>54420.32632290999</v>
      </c>
      <c r="H8" s="7">
        <v>44479.12974173999</v>
      </c>
      <c r="I8" s="160">
        <v>14027.001585010004</v>
      </c>
    </row>
    <row r="9" spans="1:9" ht="13.5" customHeight="1">
      <c r="A9" s="159" t="s">
        <v>5</v>
      </c>
      <c r="B9" s="7">
        <v>885466.4729531398</v>
      </c>
      <c r="C9" s="7">
        <v>253928.71258518</v>
      </c>
      <c r="D9" s="7">
        <v>183611.78880765993</v>
      </c>
      <c r="E9" s="7">
        <v>79038.86573674995</v>
      </c>
      <c r="F9" s="7">
        <v>40662.52486717</v>
      </c>
      <c r="G9" s="7">
        <v>37099.520687849996</v>
      </c>
      <c r="H9" s="7">
        <v>26810.877515889995</v>
      </c>
      <c r="I9" s="160">
        <v>11087.760918240005</v>
      </c>
    </row>
    <row r="10" spans="1:9" ht="13.5" customHeight="1">
      <c r="A10" s="163" t="s">
        <v>8</v>
      </c>
      <c r="B10" s="10">
        <v>752893.2659525597</v>
      </c>
      <c r="C10" s="10">
        <v>91360.13952907003</v>
      </c>
      <c r="D10" s="10">
        <v>103928.09085966994</v>
      </c>
      <c r="E10" s="10">
        <v>62049.012409869945</v>
      </c>
      <c r="F10" s="10">
        <v>13141.150590170002</v>
      </c>
      <c r="G10" s="10">
        <v>16087.143137449999</v>
      </c>
      <c r="H10" s="10">
        <v>12650.784722179998</v>
      </c>
      <c r="I10" s="161">
        <v>7063.560918240006</v>
      </c>
    </row>
    <row r="11" spans="1:9" ht="13.5" customHeight="1">
      <c r="A11" s="163" t="s">
        <v>9</v>
      </c>
      <c r="B11" s="10">
        <v>132473.50334787002</v>
      </c>
      <c r="C11" s="10">
        <v>162531.53019501</v>
      </c>
      <c r="D11" s="10">
        <v>79675.81303483</v>
      </c>
      <c r="E11" s="10">
        <v>16985.79195662</v>
      </c>
      <c r="F11" s="10">
        <v>27519.10436</v>
      </c>
      <c r="G11" s="10">
        <v>21012.1</v>
      </c>
      <c r="H11" s="10">
        <v>14158.81671821</v>
      </c>
      <c r="I11" s="161">
        <v>4024.2</v>
      </c>
    </row>
    <row r="12" spans="1:9" ht="13.5" customHeight="1">
      <c r="A12" s="163" t="s">
        <v>10</v>
      </c>
      <c r="B12" s="10">
        <v>99.70365271</v>
      </c>
      <c r="C12" s="10">
        <v>37.0428611</v>
      </c>
      <c r="D12" s="10">
        <v>7.88491316</v>
      </c>
      <c r="E12" s="10">
        <v>4.0613702599999995</v>
      </c>
      <c r="F12" s="10">
        <v>2.269917</v>
      </c>
      <c r="G12" s="10">
        <v>0.27755040000000003</v>
      </c>
      <c r="H12" s="10">
        <v>1.2760755</v>
      </c>
      <c r="I12" s="161">
        <v>0</v>
      </c>
    </row>
    <row r="13" spans="1:9" ht="13.5" customHeight="1">
      <c r="A13" s="159" t="s">
        <v>6</v>
      </c>
      <c r="B13" s="7">
        <v>148237.38225789997</v>
      </c>
      <c r="C13" s="7">
        <v>164858.27701175</v>
      </c>
      <c r="D13" s="7">
        <v>37835.452492899996</v>
      </c>
      <c r="E13" s="7">
        <v>26863.592643599997</v>
      </c>
      <c r="F13" s="7">
        <v>3755.7979702500006</v>
      </c>
      <c r="G13" s="7">
        <v>1578.0894589999998</v>
      </c>
      <c r="H13" s="7">
        <v>5637.97242005</v>
      </c>
      <c r="I13" s="160">
        <v>617.23966677</v>
      </c>
    </row>
    <row r="14" spans="1:9" ht="13.5" customHeight="1">
      <c r="A14" s="163" t="s">
        <v>12</v>
      </c>
      <c r="B14" s="10">
        <v>30151.164307049992</v>
      </c>
      <c r="C14" s="10">
        <v>22885.260608189998</v>
      </c>
      <c r="D14" s="10">
        <v>7699.94904723</v>
      </c>
      <c r="E14" s="10">
        <v>1204.85543527</v>
      </c>
      <c r="F14" s="10">
        <v>719.8473394399999</v>
      </c>
      <c r="G14" s="10">
        <v>146.75397757000002</v>
      </c>
      <c r="H14" s="10">
        <v>5628.4922949500005</v>
      </c>
      <c r="I14" s="161">
        <v>42.83904277</v>
      </c>
    </row>
    <row r="15" spans="1:9" ht="13.5" customHeight="1">
      <c r="A15" s="163" t="s">
        <v>11</v>
      </c>
      <c r="B15" s="10">
        <v>94193.02318939</v>
      </c>
      <c r="C15" s="10">
        <v>141922.82702519</v>
      </c>
      <c r="D15" s="10">
        <v>30113.93637488</v>
      </c>
      <c r="E15" s="10">
        <v>25655.81910826</v>
      </c>
      <c r="F15" s="10">
        <v>3024.1949735800004</v>
      </c>
      <c r="G15" s="10">
        <v>1426.90873594</v>
      </c>
      <c r="H15" s="10">
        <v>7.0135571</v>
      </c>
      <c r="I15" s="161">
        <v>574.400624</v>
      </c>
    </row>
    <row r="16" spans="1:9" ht="13.5" customHeight="1">
      <c r="A16" s="163" t="s">
        <v>16</v>
      </c>
      <c r="B16" s="10">
        <v>23766.969592799986</v>
      </c>
      <c r="C16" s="10">
        <v>20.66074857</v>
      </c>
      <c r="D16" s="10">
        <v>8.53172279</v>
      </c>
      <c r="E16" s="10">
        <v>0.9181000699999999</v>
      </c>
      <c r="F16" s="10">
        <v>4.42030923</v>
      </c>
      <c r="G16" s="10">
        <v>1.12674549</v>
      </c>
      <c r="H16" s="10">
        <v>2.066568</v>
      </c>
      <c r="I16" s="161">
        <v>0</v>
      </c>
    </row>
    <row r="17" spans="1:9" ht="13.5" customHeight="1">
      <c r="A17" s="163" t="s">
        <v>34</v>
      </c>
      <c r="B17" s="10">
        <v>126.22516866000001</v>
      </c>
      <c r="C17" s="10">
        <v>29.528629799999997</v>
      </c>
      <c r="D17" s="10">
        <v>13.035348</v>
      </c>
      <c r="E17" s="10">
        <v>2</v>
      </c>
      <c r="F17" s="10">
        <v>7.335348</v>
      </c>
      <c r="G17" s="10">
        <v>3.3</v>
      </c>
      <c r="H17" s="10">
        <v>0.4</v>
      </c>
      <c r="I17" s="161">
        <v>0</v>
      </c>
    </row>
    <row r="18" spans="1:9" ht="13.5" customHeight="1">
      <c r="A18" s="159" t="s">
        <v>7</v>
      </c>
      <c r="B18" s="7">
        <v>103912.90507061001</v>
      </c>
      <c r="C18" s="7">
        <v>120762.69569859999</v>
      </c>
      <c r="D18" s="7">
        <v>124953.56428105</v>
      </c>
      <c r="E18" s="7">
        <v>50697.84253733</v>
      </c>
      <c r="F18" s="7">
        <v>46482.725761860005</v>
      </c>
      <c r="G18" s="7">
        <v>15742.716176060001</v>
      </c>
      <c r="H18" s="7">
        <v>12030.2798058</v>
      </c>
      <c r="I18" s="160">
        <v>2322.001</v>
      </c>
    </row>
    <row r="19" spans="1:9" ht="13.5" customHeight="1">
      <c r="A19" s="163" t="s">
        <v>35</v>
      </c>
      <c r="B19" s="10">
        <v>111.79999999999998</v>
      </c>
      <c r="C19" s="10">
        <v>99.0975495</v>
      </c>
      <c r="D19" s="10">
        <v>56.55270122</v>
      </c>
      <c r="E19" s="10">
        <v>15.84440502</v>
      </c>
      <c r="F19" s="10">
        <v>14.039184700000002</v>
      </c>
      <c r="G19" s="10">
        <v>4.171554</v>
      </c>
      <c r="H19" s="10">
        <v>22.497557500000003</v>
      </c>
      <c r="I19" s="161">
        <v>0</v>
      </c>
    </row>
    <row r="20" spans="1:9" ht="13.5" customHeight="1">
      <c r="A20" s="163" t="s">
        <v>36</v>
      </c>
      <c r="B20" s="10">
        <v>2807.6201850300004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61">
        <v>0</v>
      </c>
    </row>
    <row r="21" spans="1:9" ht="13.5" customHeight="1">
      <c r="A21" s="163" t="s">
        <v>37</v>
      </c>
      <c r="B21" s="10">
        <v>18.3723</v>
      </c>
      <c r="C21" s="10">
        <v>0</v>
      </c>
      <c r="D21" s="10">
        <v>137.02988019999998</v>
      </c>
      <c r="E21" s="10">
        <v>0</v>
      </c>
      <c r="F21" s="10">
        <v>0</v>
      </c>
      <c r="G21" s="10">
        <v>0</v>
      </c>
      <c r="H21" s="10">
        <v>137.02988019999998</v>
      </c>
      <c r="I21" s="161">
        <v>0</v>
      </c>
    </row>
    <row r="22" spans="1:9" ht="13.5" customHeight="1">
      <c r="A22" s="163" t="s">
        <v>18</v>
      </c>
      <c r="B22" s="10">
        <v>1176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61">
        <v>0</v>
      </c>
    </row>
    <row r="23" spans="1:9" ht="13.5" customHeight="1">
      <c r="A23" s="163" t="s">
        <v>19</v>
      </c>
      <c r="B23" s="10">
        <v>33986.943649580004</v>
      </c>
      <c r="C23" s="10">
        <v>5268.6469673</v>
      </c>
      <c r="D23" s="10">
        <v>3423.9254813800003</v>
      </c>
      <c r="E23" s="10">
        <v>185.46261686</v>
      </c>
      <c r="F23" s="10">
        <v>140.29495896</v>
      </c>
      <c r="G23" s="10">
        <v>3075.5389313600003</v>
      </c>
      <c r="H23" s="10">
        <v>22.6289742</v>
      </c>
      <c r="I23" s="161">
        <v>1</v>
      </c>
    </row>
    <row r="24" spans="1:9" ht="13.5" customHeight="1">
      <c r="A24" s="163" t="s">
        <v>38</v>
      </c>
      <c r="B24" s="10">
        <v>4458.76253405</v>
      </c>
      <c r="C24" s="10">
        <v>1419.63554522</v>
      </c>
      <c r="D24" s="10">
        <v>453.03694355</v>
      </c>
      <c r="E24" s="10">
        <v>59.481515449999996</v>
      </c>
      <c r="F24" s="10">
        <v>381.3313435</v>
      </c>
      <c r="G24" s="10">
        <v>2.2006907</v>
      </c>
      <c r="H24" s="10">
        <v>10.0233939</v>
      </c>
      <c r="I24" s="161">
        <v>0</v>
      </c>
    </row>
    <row r="25" spans="1:9" ht="13.5" customHeight="1">
      <c r="A25" s="163" t="s">
        <v>21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61">
        <v>0</v>
      </c>
    </row>
    <row r="26" spans="1:9" ht="13.5" customHeight="1">
      <c r="A26" s="163" t="s">
        <v>22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61">
        <v>0</v>
      </c>
    </row>
    <row r="27" spans="1:9" ht="13.5" customHeight="1">
      <c r="A27" s="163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61">
        <v>0</v>
      </c>
    </row>
    <row r="28" spans="1:9" ht="13.5" customHeight="1">
      <c r="A28" s="163" t="s">
        <v>39</v>
      </c>
      <c r="B28" s="10">
        <v>61353.40640195001</v>
      </c>
      <c r="C28" s="10">
        <v>113975.31563658001</v>
      </c>
      <c r="D28" s="10">
        <v>120883.0192747</v>
      </c>
      <c r="E28" s="10">
        <v>50437.054000000004</v>
      </c>
      <c r="F28" s="10">
        <v>45947.0602747</v>
      </c>
      <c r="G28" s="10">
        <v>12660.805</v>
      </c>
      <c r="H28" s="10">
        <v>11838.1</v>
      </c>
      <c r="I28" s="161">
        <v>2321.001</v>
      </c>
    </row>
    <row r="29" spans="1:9" ht="13.5" customHeight="1">
      <c r="A29" s="159" t="s">
        <v>85</v>
      </c>
      <c r="B29" s="7">
        <v>1140343.9928138899</v>
      </c>
      <c r="C29" s="7">
        <v>541108.1376051301</v>
      </c>
      <c r="D29" s="7">
        <v>347411.5069487599</v>
      </c>
      <c r="E29" s="7">
        <v>156907.52130816993</v>
      </c>
      <c r="F29" s="7">
        <v>91077.08264719002</v>
      </c>
      <c r="G29" s="7">
        <v>54601.17829547999</v>
      </c>
      <c r="H29" s="7">
        <v>44825.72469792</v>
      </c>
      <c r="I29" s="160">
        <v>14072.242027820004</v>
      </c>
    </row>
    <row r="30" spans="1:9" ht="13.5" customHeight="1">
      <c r="A30" s="159"/>
      <c r="B30" s="8"/>
      <c r="C30" s="8"/>
      <c r="D30" s="8">
        <v>0</v>
      </c>
      <c r="E30" s="8"/>
      <c r="F30" s="8"/>
      <c r="G30" s="8"/>
      <c r="H30" s="8"/>
      <c r="I30" s="160"/>
    </row>
    <row r="31" spans="1:9" ht="13.5" customHeight="1">
      <c r="A31" s="159" t="s">
        <v>86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160">
        <v>0</v>
      </c>
    </row>
    <row r="32" spans="1:9" ht="6.75" customHeight="1">
      <c r="A32" s="175"/>
      <c r="B32" s="106"/>
      <c r="C32" s="106"/>
      <c r="D32" s="106">
        <v>0</v>
      </c>
      <c r="E32" s="106"/>
      <c r="F32" s="106"/>
      <c r="G32" s="106"/>
      <c r="H32" s="106"/>
      <c r="I32" s="176"/>
    </row>
    <row r="33" spans="1:9" ht="13.5" customHeight="1">
      <c r="A33" s="159" t="s">
        <v>4</v>
      </c>
      <c r="B33" s="8">
        <v>1140343.9928138899</v>
      </c>
      <c r="C33" s="8">
        <v>541108.1376051301</v>
      </c>
      <c r="D33" s="8">
        <v>347411.5069487599</v>
      </c>
      <c r="E33" s="8">
        <v>156907.52130816993</v>
      </c>
      <c r="F33" s="8">
        <v>91077.08264719002</v>
      </c>
      <c r="G33" s="8">
        <v>54601.17829547999</v>
      </c>
      <c r="H33" s="8">
        <v>44825.72469792</v>
      </c>
      <c r="I33" s="160">
        <v>14072.242027820004</v>
      </c>
    </row>
    <row r="34" spans="1:9" ht="7.5" customHeight="1">
      <c r="A34" s="159"/>
      <c r="B34" s="8"/>
      <c r="C34" s="8"/>
      <c r="D34" s="8">
        <v>0</v>
      </c>
      <c r="E34" s="8"/>
      <c r="F34" s="8"/>
      <c r="G34" s="8"/>
      <c r="H34" s="8"/>
      <c r="I34" s="160"/>
    </row>
    <row r="35" spans="1:9" s="170" customFormat="1" ht="22.5">
      <c r="A35" s="177" t="s">
        <v>27</v>
      </c>
      <c r="B35" s="34">
        <v>888193.7054853798</v>
      </c>
      <c r="C35" s="34">
        <v>255487.16489478003</v>
      </c>
      <c r="D35" s="34">
        <v>184622.49017480994</v>
      </c>
      <c r="E35" s="34">
        <v>79346.08612723995</v>
      </c>
      <c r="F35" s="34">
        <v>40838.55891508</v>
      </c>
      <c r="G35" s="34">
        <v>37280.37266042</v>
      </c>
      <c r="H35" s="34">
        <v>27157.472472069996</v>
      </c>
      <c r="I35" s="178">
        <v>11133.001361050005</v>
      </c>
    </row>
    <row r="36" spans="1:9" ht="12.75">
      <c r="A36" s="14" t="s">
        <v>221</v>
      </c>
      <c r="B36" s="228"/>
      <c r="C36" s="228"/>
      <c r="D36" s="228"/>
      <c r="E36" s="228"/>
      <c r="F36" s="228"/>
      <c r="G36" s="228"/>
      <c r="H36" s="228"/>
      <c r="I36" s="229"/>
    </row>
    <row r="37" spans="1:9" ht="10.5" customHeight="1">
      <c r="A37" s="14" t="s">
        <v>253</v>
      </c>
      <c r="B37" s="228"/>
      <c r="C37" s="228"/>
      <c r="D37" s="228"/>
      <c r="E37" s="228"/>
      <c r="F37" s="228"/>
      <c r="G37" s="228"/>
      <c r="H37" s="228"/>
      <c r="I37" s="228"/>
    </row>
    <row r="38" spans="1:9" ht="12.75">
      <c r="A38" s="167"/>
      <c r="B38" s="165"/>
      <c r="C38" s="165"/>
      <c r="D38" s="174"/>
      <c r="E38" s="174"/>
      <c r="F38" s="174"/>
      <c r="G38" s="174"/>
      <c r="H38" s="174"/>
      <c r="I38" s="174"/>
    </row>
    <row r="39" spans="1:9" ht="12.75">
      <c r="A39" s="165"/>
      <c r="B39" s="179"/>
      <c r="C39" s="179"/>
      <c r="D39" s="179"/>
      <c r="E39" s="179"/>
      <c r="F39" s="179"/>
      <c r="G39" s="179"/>
      <c r="H39" s="179"/>
      <c r="I39" s="179"/>
    </row>
    <row r="40" spans="1:9" ht="12.75" customHeight="1" hidden="1">
      <c r="A40" s="180" t="s">
        <v>134</v>
      </c>
      <c r="B40" s="181"/>
      <c r="C40" s="181"/>
      <c r="D40" s="181"/>
      <c r="E40" s="181"/>
      <c r="F40" s="181"/>
      <c r="G40" s="181"/>
      <c r="H40" s="181"/>
      <c r="I40" s="172" t="s">
        <v>133</v>
      </c>
    </row>
    <row r="41" spans="1:9" ht="12.75" hidden="1">
      <c r="A41" s="169"/>
      <c r="B41" s="169"/>
      <c r="C41" s="169"/>
      <c r="D41" s="169"/>
      <c r="E41" s="169"/>
      <c r="F41" s="169"/>
      <c r="G41" s="169"/>
      <c r="H41" s="169"/>
      <c r="I41" s="169"/>
    </row>
    <row r="42" spans="1:9" ht="27" customHeight="1" hidden="1">
      <c r="A42" s="252" t="s">
        <v>129</v>
      </c>
      <c r="B42" s="254" t="s">
        <v>130</v>
      </c>
      <c r="C42" s="254"/>
      <c r="D42" s="254"/>
      <c r="E42" s="254"/>
      <c r="F42" s="252" t="s">
        <v>131</v>
      </c>
      <c r="G42" s="252"/>
      <c r="H42" s="252" t="s">
        <v>132</v>
      </c>
      <c r="I42" s="252"/>
    </row>
    <row r="43" spans="1:9" ht="12.75" hidden="1">
      <c r="A43" s="253"/>
      <c r="B43" s="182">
        <v>0.25</v>
      </c>
      <c r="C43" s="182">
        <v>0.5</v>
      </c>
      <c r="D43" s="182">
        <v>0.75</v>
      </c>
      <c r="E43" s="182">
        <v>1</v>
      </c>
      <c r="F43" s="253"/>
      <c r="G43" s="253"/>
      <c r="H43" s="253"/>
      <c r="I43" s="253"/>
    </row>
    <row r="44" spans="1:9" ht="12.75" customHeight="1" hidden="1">
      <c r="A44" s="183">
        <v>39721</v>
      </c>
      <c r="B44" s="184">
        <v>2</v>
      </c>
      <c r="C44" s="184">
        <v>5</v>
      </c>
      <c r="D44" s="184">
        <v>11</v>
      </c>
      <c r="E44" s="184">
        <v>165</v>
      </c>
      <c r="F44" s="251">
        <v>11.99</v>
      </c>
      <c r="G44" s="251"/>
      <c r="H44" s="250">
        <v>1376</v>
      </c>
      <c r="I44" s="250"/>
    </row>
    <row r="45" spans="1:9" ht="12.75" customHeight="1" hidden="1">
      <c r="A45" s="183">
        <v>39752</v>
      </c>
      <c r="B45" s="184">
        <v>2</v>
      </c>
      <c r="C45" s="184">
        <v>7</v>
      </c>
      <c r="D45" s="184">
        <v>15</v>
      </c>
      <c r="E45" s="184">
        <v>254</v>
      </c>
      <c r="F45" s="246">
        <v>18.27</v>
      </c>
      <c r="G45" s="246"/>
      <c r="H45" s="247">
        <v>1390</v>
      </c>
      <c r="I45" s="247"/>
    </row>
    <row r="46" spans="1:9" ht="12.75" customHeight="1" hidden="1">
      <c r="A46" s="183">
        <v>39782</v>
      </c>
      <c r="B46" s="184">
        <v>2</v>
      </c>
      <c r="C46" s="184">
        <v>7</v>
      </c>
      <c r="D46" s="184">
        <v>17</v>
      </c>
      <c r="E46" s="184">
        <v>224</v>
      </c>
      <c r="F46" s="246">
        <v>15.76</v>
      </c>
      <c r="G46" s="246"/>
      <c r="H46" s="247">
        <v>1421</v>
      </c>
      <c r="I46" s="247"/>
    </row>
    <row r="47" spans="1:9" ht="12.75" customHeight="1" hidden="1">
      <c r="A47" s="183">
        <v>39813</v>
      </c>
      <c r="B47" s="184">
        <v>1</v>
      </c>
      <c r="C47" s="184">
        <v>3</v>
      </c>
      <c r="D47" s="184">
        <v>11</v>
      </c>
      <c r="E47" s="184">
        <v>213</v>
      </c>
      <c r="F47" s="246">
        <v>14.83</v>
      </c>
      <c r="G47" s="246"/>
      <c r="H47" s="247">
        <v>1436</v>
      </c>
      <c r="I47" s="247"/>
    </row>
    <row r="48" spans="1:9" ht="12.75" customHeight="1" hidden="1">
      <c r="A48" s="183">
        <v>39844</v>
      </c>
      <c r="B48" s="184">
        <v>1</v>
      </c>
      <c r="C48" s="184">
        <v>3</v>
      </c>
      <c r="D48" s="184">
        <v>12</v>
      </c>
      <c r="E48" s="184">
        <v>238</v>
      </c>
      <c r="F48" s="246">
        <v>16.23</v>
      </c>
      <c r="G48" s="246"/>
      <c r="H48" s="247">
        <v>1466</v>
      </c>
      <c r="I48" s="247"/>
    </row>
    <row r="49" spans="1:9" ht="12.75" customHeight="1" hidden="1">
      <c r="A49" s="183">
        <v>39872</v>
      </c>
      <c r="B49" s="184">
        <v>1</v>
      </c>
      <c r="C49" s="184">
        <v>4</v>
      </c>
      <c r="D49" s="184">
        <v>13</v>
      </c>
      <c r="E49" s="184">
        <v>223</v>
      </c>
      <c r="F49" s="246">
        <v>14.89</v>
      </c>
      <c r="G49" s="246"/>
      <c r="H49" s="247">
        <v>1498</v>
      </c>
      <c r="I49" s="247"/>
    </row>
    <row r="50" spans="1:9" ht="12.75" customHeight="1" hidden="1">
      <c r="A50" s="183">
        <v>39903</v>
      </c>
      <c r="B50" s="184">
        <v>1</v>
      </c>
      <c r="C50" s="184">
        <v>4</v>
      </c>
      <c r="D50" s="184">
        <v>13</v>
      </c>
      <c r="E50" s="184">
        <v>241</v>
      </c>
      <c r="F50" s="246">
        <v>15.77</v>
      </c>
      <c r="G50" s="246"/>
      <c r="H50" s="247">
        <v>1528</v>
      </c>
      <c r="I50" s="247"/>
    </row>
    <row r="51" spans="1:9" ht="12.75" customHeight="1" hidden="1">
      <c r="A51" s="183">
        <v>39933</v>
      </c>
      <c r="B51" s="184">
        <v>1</v>
      </c>
      <c r="C51" s="184">
        <v>5</v>
      </c>
      <c r="D51" s="184">
        <v>15</v>
      </c>
      <c r="E51" s="184">
        <v>250</v>
      </c>
      <c r="F51" s="246">
        <v>16.2</v>
      </c>
      <c r="G51" s="246"/>
      <c r="H51" s="247">
        <v>1543</v>
      </c>
      <c r="I51" s="247"/>
    </row>
    <row r="52" spans="1:9" ht="12.75" customHeight="1" hidden="1">
      <c r="A52" s="183">
        <v>39964</v>
      </c>
      <c r="B52" s="184">
        <v>1</v>
      </c>
      <c r="C52" s="184">
        <v>5</v>
      </c>
      <c r="D52" s="184">
        <v>14</v>
      </c>
      <c r="E52" s="184">
        <v>192</v>
      </c>
      <c r="F52" s="246">
        <v>12.33</v>
      </c>
      <c r="G52" s="246"/>
      <c r="H52" s="247">
        <v>1557</v>
      </c>
      <c r="I52" s="247"/>
    </row>
    <row r="53" spans="1:9" ht="12.75" customHeight="1" hidden="1">
      <c r="A53" s="183">
        <v>39994</v>
      </c>
      <c r="B53" s="184">
        <v>1</v>
      </c>
      <c r="C53" s="184">
        <v>3</v>
      </c>
      <c r="D53" s="184">
        <v>10</v>
      </c>
      <c r="E53" s="184">
        <v>238</v>
      </c>
      <c r="F53" s="246">
        <v>15.09</v>
      </c>
      <c r="G53" s="246"/>
      <c r="H53" s="247">
        <v>1578</v>
      </c>
      <c r="I53" s="247"/>
    </row>
    <row r="54" spans="1:9" ht="12.75" customHeight="1" hidden="1">
      <c r="A54" s="183">
        <v>40025</v>
      </c>
      <c r="B54" s="184">
        <v>3</v>
      </c>
      <c r="C54" s="184">
        <v>6</v>
      </c>
      <c r="D54" s="184">
        <v>12</v>
      </c>
      <c r="E54" s="184">
        <v>216</v>
      </c>
      <c r="F54" s="246">
        <v>13.37</v>
      </c>
      <c r="G54" s="246"/>
      <c r="H54" s="247">
        <v>1615</v>
      </c>
      <c r="I54" s="247"/>
    </row>
    <row r="55" spans="1:9" ht="12.75" customHeight="1" hidden="1">
      <c r="A55" s="183">
        <v>40056</v>
      </c>
      <c r="B55" s="184">
        <v>3</v>
      </c>
      <c r="C55" s="184">
        <v>7</v>
      </c>
      <c r="D55" s="184">
        <v>14</v>
      </c>
      <c r="E55" s="184">
        <v>169</v>
      </c>
      <c r="F55" s="246">
        <v>10.41</v>
      </c>
      <c r="G55" s="246"/>
      <c r="H55" s="247">
        <v>1624</v>
      </c>
      <c r="I55" s="247"/>
    </row>
    <row r="56" spans="1:9" ht="12.75" customHeight="1" hidden="1">
      <c r="A56" s="185">
        <v>40086</v>
      </c>
      <c r="B56" s="186">
        <v>3</v>
      </c>
      <c r="C56" s="186">
        <v>7</v>
      </c>
      <c r="D56" s="186">
        <v>16</v>
      </c>
      <c r="E56" s="186">
        <v>199</v>
      </c>
      <c r="F56" s="248">
        <v>12.25</v>
      </c>
      <c r="G56" s="248"/>
      <c r="H56" s="249">
        <v>1624</v>
      </c>
      <c r="I56" s="249"/>
    </row>
  </sheetData>
  <sheetProtection/>
  <mergeCells count="30">
    <mergeCell ref="H44:I44"/>
    <mergeCell ref="F44:G44"/>
    <mergeCell ref="A42:A43"/>
    <mergeCell ref="B42:E42"/>
    <mergeCell ref="F42:G43"/>
    <mergeCell ref="H42:I43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SheetLayoutView="100" zoomScalePageLayoutView="0" workbookViewId="0" topLeftCell="A7">
      <selection activeCell="C38" sqref="C38"/>
    </sheetView>
  </sheetViews>
  <sheetFormatPr defaultColWidth="11.421875" defaultRowHeight="12.75"/>
  <cols>
    <col min="1" max="1" width="12.7109375" style="52" customWidth="1"/>
    <col min="2" max="2" width="16.57421875" style="44" bestFit="1" customWidth="1"/>
    <col min="3" max="3" width="26.140625" style="44" customWidth="1"/>
    <col min="4" max="4" width="6.57421875" style="45" customWidth="1"/>
    <col min="5" max="5" width="5.28125" style="46" customWidth="1"/>
    <col min="6" max="6" width="6.8515625" style="46" customWidth="1"/>
    <col min="7" max="7" width="5.28125" style="46" customWidth="1"/>
    <col min="8" max="8" width="7.00390625" style="46" customWidth="1"/>
    <col min="9" max="9" width="6.57421875" style="26" customWidth="1"/>
    <col min="10" max="10" width="9.57421875" style="26" customWidth="1"/>
    <col min="11" max="11" width="9.140625" style="46" customWidth="1"/>
    <col min="12" max="12" width="7.8515625" style="51" customWidth="1"/>
    <col min="13" max="13" width="8.00390625" style="51" bestFit="1" customWidth="1"/>
    <col min="14" max="14" width="8.7109375" style="51" bestFit="1" customWidth="1"/>
    <col min="15" max="15" width="8.8515625" style="49" customWidth="1"/>
    <col min="16" max="16" width="11.57421875" style="29" customWidth="1"/>
    <col min="17" max="16384" width="11.421875" style="2" customWidth="1"/>
  </cols>
  <sheetData>
    <row r="1" spans="1:16" s="142" customFormat="1" ht="12" customHeight="1">
      <c r="A1" s="52"/>
      <c r="B1" s="44"/>
      <c r="C1" s="44"/>
      <c r="D1" s="45"/>
      <c r="E1" s="46"/>
      <c r="F1" s="46"/>
      <c r="G1" s="46"/>
      <c r="H1" s="46"/>
      <c r="I1" s="26"/>
      <c r="J1" s="26"/>
      <c r="K1" s="46"/>
      <c r="L1" s="51"/>
      <c r="M1" s="51"/>
      <c r="N1" s="51"/>
      <c r="O1" s="49"/>
      <c r="P1" s="29"/>
    </row>
    <row r="2" spans="1:16" s="142" customFormat="1" ht="12" customHeight="1">
      <c r="A2" s="71" t="s">
        <v>75</v>
      </c>
      <c r="B2" s="53"/>
      <c r="C2" s="53"/>
      <c r="D2" s="54"/>
      <c r="E2" s="55"/>
      <c r="F2" s="55"/>
      <c r="G2" s="55"/>
      <c r="H2" s="55"/>
      <c r="I2" s="56"/>
      <c r="J2" s="56"/>
      <c r="K2" s="55"/>
      <c r="L2" s="57"/>
      <c r="M2" s="57"/>
      <c r="N2" s="57"/>
      <c r="O2" s="53"/>
      <c r="P2" s="68" t="s">
        <v>77</v>
      </c>
    </row>
    <row r="3" spans="1:16" ht="12" customHeight="1">
      <c r="A3" s="43"/>
      <c r="B3" s="47"/>
      <c r="C3" s="47"/>
      <c r="D3" s="48"/>
      <c r="E3" s="40"/>
      <c r="F3" s="40"/>
      <c r="G3" s="40"/>
      <c r="H3" s="40"/>
      <c r="I3" s="58"/>
      <c r="J3" s="58"/>
      <c r="K3" s="40"/>
      <c r="L3" s="59"/>
      <c r="M3" s="59"/>
      <c r="N3" s="59"/>
      <c r="O3" s="47"/>
      <c r="P3" s="50"/>
    </row>
    <row r="4" spans="1:16" ht="12" customHeight="1">
      <c r="A4" s="70" t="s">
        <v>137</v>
      </c>
      <c r="B4" s="60"/>
      <c r="C4" s="60"/>
      <c r="D4" s="61"/>
      <c r="E4" s="62"/>
      <c r="F4" s="62"/>
      <c r="G4" s="62"/>
      <c r="H4" s="62"/>
      <c r="I4" s="63"/>
      <c r="J4" s="63"/>
      <c r="K4" s="62"/>
      <c r="L4" s="64"/>
      <c r="M4" s="64"/>
      <c r="N4" s="64"/>
      <c r="O4" s="65"/>
      <c r="P4" s="69"/>
    </row>
    <row r="5" spans="1:16" ht="11.25" customHeight="1">
      <c r="A5" s="264" t="s">
        <v>138</v>
      </c>
      <c r="B5" s="266" t="s">
        <v>139</v>
      </c>
      <c r="C5" s="266" t="s">
        <v>140</v>
      </c>
      <c r="D5" s="257" t="s">
        <v>141</v>
      </c>
      <c r="E5" s="260" t="s">
        <v>142</v>
      </c>
      <c r="F5" s="260"/>
      <c r="G5" s="260"/>
      <c r="H5" s="260"/>
      <c r="I5" s="268" t="s">
        <v>78</v>
      </c>
      <c r="J5" s="270" t="s">
        <v>3</v>
      </c>
      <c r="K5" s="257" t="s">
        <v>79</v>
      </c>
      <c r="L5" s="261" t="s">
        <v>80</v>
      </c>
      <c r="M5" s="263" t="s">
        <v>2</v>
      </c>
      <c r="N5" s="263"/>
      <c r="O5" s="257" t="s">
        <v>81</v>
      </c>
      <c r="P5" s="255" t="s">
        <v>143</v>
      </c>
    </row>
    <row r="6" spans="1:16" ht="29.25" customHeight="1">
      <c r="A6" s="265"/>
      <c r="B6" s="267"/>
      <c r="C6" s="267"/>
      <c r="D6" s="259"/>
      <c r="E6" s="66" t="s">
        <v>144</v>
      </c>
      <c r="F6" s="66" t="s">
        <v>145</v>
      </c>
      <c r="G6" s="66" t="s">
        <v>146</v>
      </c>
      <c r="H6" s="66" t="s">
        <v>182</v>
      </c>
      <c r="I6" s="269"/>
      <c r="J6" s="271"/>
      <c r="K6" s="258"/>
      <c r="L6" s="262"/>
      <c r="M6" s="67" t="s">
        <v>147</v>
      </c>
      <c r="N6" s="67" t="s">
        <v>148</v>
      </c>
      <c r="O6" s="258"/>
      <c r="P6" s="256"/>
    </row>
    <row r="7" spans="1:16" ht="11.25">
      <c r="A7" s="135">
        <v>41688</v>
      </c>
      <c r="B7" s="136" t="s">
        <v>108</v>
      </c>
      <c r="C7" s="136" t="s">
        <v>165</v>
      </c>
      <c r="D7" s="141">
        <v>20</v>
      </c>
      <c r="E7" s="137" t="s">
        <v>186</v>
      </c>
      <c r="F7" s="137" t="s">
        <v>189</v>
      </c>
      <c r="G7" s="137" t="s">
        <v>98</v>
      </c>
      <c r="H7" s="137" t="s">
        <v>193</v>
      </c>
      <c r="I7" s="206"/>
      <c r="J7" s="206">
        <v>3.57</v>
      </c>
      <c r="K7" s="137"/>
      <c r="L7" s="206">
        <v>1.875</v>
      </c>
      <c r="M7" s="206">
        <v>99.762</v>
      </c>
      <c r="N7" s="206">
        <v>100</v>
      </c>
      <c r="O7" s="137" t="s">
        <v>162</v>
      </c>
      <c r="P7" s="138">
        <v>1500000000</v>
      </c>
    </row>
    <row r="8" spans="1:16" ht="11.25">
      <c r="A8" s="135">
        <v>41697</v>
      </c>
      <c r="B8" s="136" t="s">
        <v>108</v>
      </c>
      <c r="C8" s="136" t="s">
        <v>165</v>
      </c>
      <c r="D8" s="141">
        <v>17</v>
      </c>
      <c r="E8" s="137" t="s">
        <v>186</v>
      </c>
      <c r="F8" s="137" t="s">
        <v>199</v>
      </c>
      <c r="G8" s="137" t="s">
        <v>98</v>
      </c>
      <c r="H8" s="137" t="s">
        <v>193</v>
      </c>
      <c r="I8" s="206"/>
      <c r="J8" s="206">
        <v>2.54</v>
      </c>
      <c r="K8" s="137"/>
      <c r="L8" s="206">
        <v>2.875</v>
      </c>
      <c r="M8" s="206">
        <v>104.85</v>
      </c>
      <c r="N8" s="206">
        <v>100</v>
      </c>
      <c r="O8" s="137" t="s">
        <v>162</v>
      </c>
      <c r="P8" s="138">
        <v>225000000</v>
      </c>
    </row>
    <row r="9" spans="1:16" ht="11.25">
      <c r="A9" s="135">
        <v>41697</v>
      </c>
      <c r="B9" s="136" t="s">
        <v>108</v>
      </c>
      <c r="C9" s="136" t="s">
        <v>165</v>
      </c>
      <c r="D9" s="141">
        <v>18</v>
      </c>
      <c r="E9" s="137" t="s">
        <v>186</v>
      </c>
      <c r="F9" s="137" t="s">
        <v>199</v>
      </c>
      <c r="G9" s="137" t="s">
        <v>98</v>
      </c>
      <c r="H9" s="137" t="s">
        <v>193</v>
      </c>
      <c r="I9" s="206"/>
      <c r="J9" s="206">
        <v>5.03</v>
      </c>
      <c r="K9" s="137"/>
      <c r="L9" s="206">
        <v>3.375</v>
      </c>
      <c r="M9" s="206">
        <v>106.162</v>
      </c>
      <c r="N9" s="206">
        <v>100</v>
      </c>
      <c r="O9" s="137" t="s">
        <v>162</v>
      </c>
      <c r="P9" s="138">
        <v>125000000</v>
      </c>
    </row>
    <row r="10" spans="1:16" ht="11.25">
      <c r="A10" s="130">
        <v>41773</v>
      </c>
      <c r="B10" s="131" t="s">
        <v>185</v>
      </c>
      <c r="C10" s="131" t="s">
        <v>200</v>
      </c>
      <c r="D10" s="132" t="s">
        <v>97</v>
      </c>
      <c r="E10" s="133"/>
      <c r="F10" s="133" t="s">
        <v>202</v>
      </c>
      <c r="G10" s="133"/>
      <c r="H10" s="133" t="s">
        <v>193</v>
      </c>
      <c r="I10" s="202">
        <v>5</v>
      </c>
      <c r="J10" s="202">
        <v>1.01</v>
      </c>
      <c r="K10" s="133" t="s">
        <v>198</v>
      </c>
      <c r="L10" s="202">
        <v>0.4</v>
      </c>
      <c r="M10" s="202">
        <v>100</v>
      </c>
      <c r="N10" s="202">
        <v>100</v>
      </c>
      <c r="O10" s="133" t="s">
        <v>158</v>
      </c>
      <c r="P10" s="134">
        <v>1317500000</v>
      </c>
    </row>
    <row r="11" spans="1:16" ht="11.25">
      <c r="A11" s="81">
        <v>41773</v>
      </c>
      <c r="B11" s="82" t="s">
        <v>185</v>
      </c>
      <c r="C11" s="82" t="s">
        <v>200</v>
      </c>
      <c r="D11" s="83" t="s">
        <v>100</v>
      </c>
      <c r="E11" s="77"/>
      <c r="F11" s="77" t="s">
        <v>203</v>
      </c>
      <c r="G11" s="77"/>
      <c r="H11" s="77" t="s">
        <v>191</v>
      </c>
      <c r="I11" s="203">
        <v>5</v>
      </c>
      <c r="J11" s="203">
        <v>4.1</v>
      </c>
      <c r="K11" s="77" t="s">
        <v>198</v>
      </c>
      <c r="L11" s="203">
        <v>0.5</v>
      </c>
      <c r="M11" s="203">
        <v>100</v>
      </c>
      <c r="N11" s="203">
        <v>100</v>
      </c>
      <c r="O11" s="77" t="s">
        <v>158</v>
      </c>
      <c r="P11" s="78">
        <v>232500000</v>
      </c>
    </row>
    <row r="12" spans="1:16" ht="11.25">
      <c r="A12" s="94">
        <v>41773</v>
      </c>
      <c r="B12" s="95" t="s">
        <v>185</v>
      </c>
      <c r="C12" s="95" t="s">
        <v>200</v>
      </c>
      <c r="D12" s="96" t="s">
        <v>162</v>
      </c>
      <c r="E12" s="97"/>
      <c r="F12" s="97" t="s">
        <v>196</v>
      </c>
      <c r="G12" s="97"/>
      <c r="H12" s="97" t="s">
        <v>162</v>
      </c>
      <c r="I12" s="204">
        <v>5</v>
      </c>
      <c r="J12" s="204">
        <v>4.4</v>
      </c>
      <c r="K12" s="97" t="s">
        <v>198</v>
      </c>
      <c r="L12" s="204">
        <v>0.5</v>
      </c>
      <c r="M12" s="204">
        <v>100</v>
      </c>
      <c r="N12" s="204">
        <v>100</v>
      </c>
      <c r="O12" s="97" t="s">
        <v>158</v>
      </c>
      <c r="P12" s="98">
        <v>310000000</v>
      </c>
    </row>
    <row r="13" spans="1:16" ht="11.25">
      <c r="A13" s="91">
        <v>41773</v>
      </c>
      <c r="B13" s="92" t="s">
        <v>185</v>
      </c>
      <c r="C13" s="92" t="s">
        <v>201</v>
      </c>
      <c r="D13" s="93" t="s">
        <v>97</v>
      </c>
      <c r="E13" s="79" t="s">
        <v>97</v>
      </c>
      <c r="F13" s="79"/>
      <c r="G13" s="79"/>
      <c r="H13" s="79" t="s">
        <v>96</v>
      </c>
      <c r="I13" s="207">
        <v>5</v>
      </c>
      <c r="J13" s="207">
        <v>2.41</v>
      </c>
      <c r="K13" s="79" t="s">
        <v>198</v>
      </c>
      <c r="L13" s="207">
        <v>0.75</v>
      </c>
      <c r="M13" s="207">
        <v>100</v>
      </c>
      <c r="N13" s="207">
        <v>100</v>
      </c>
      <c r="O13" s="79" t="s">
        <v>162</v>
      </c>
      <c r="P13" s="80">
        <v>331700000</v>
      </c>
    </row>
    <row r="14" spans="1:16" ht="11.25">
      <c r="A14" s="94">
        <v>41773</v>
      </c>
      <c r="B14" s="95" t="s">
        <v>185</v>
      </c>
      <c r="C14" s="95" t="s">
        <v>201</v>
      </c>
      <c r="D14" s="96" t="s">
        <v>100</v>
      </c>
      <c r="E14" s="97" t="s">
        <v>204</v>
      </c>
      <c r="F14" s="97"/>
      <c r="G14" s="97"/>
      <c r="H14" s="97" t="s">
        <v>205</v>
      </c>
      <c r="I14" s="204">
        <v>5</v>
      </c>
      <c r="J14" s="204">
        <v>7.78</v>
      </c>
      <c r="K14" s="97" t="s">
        <v>198</v>
      </c>
      <c r="L14" s="204">
        <v>0.8</v>
      </c>
      <c r="M14" s="204">
        <v>100</v>
      </c>
      <c r="N14" s="204">
        <v>100</v>
      </c>
      <c r="O14" s="97" t="s">
        <v>158</v>
      </c>
      <c r="P14" s="98">
        <v>168300000</v>
      </c>
    </row>
    <row r="15" spans="1:16" ht="11.25">
      <c r="A15" s="91">
        <v>41807</v>
      </c>
      <c r="B15" s="92" t="s">
        <v>160</v>
      </c>
      <c r="C15" s="92" t="s">
        <v>206</v>
      </c>
      <c r="D15" s="93" t="s">
        <v>97</v>
      </c>
      <c r="E15" s="79"/>
      <c r="F15" s="79" t="s">
        <v>194</v>
      </c>
      <c r="G15" s="79"/>
      <c r="H15" s="79" t="s">
        <v>96</v>
      </c>
      <c r="I15" s="207">
        <v>6</v>
      </c>
      <c r="J15" s="207">
        <v>5.44</v>
      </c>
      <c r="K15" s="79" t="s">
        <v>198</v>
      </c>
      <c r="L15" s="207">
        <v>0.9</v>
      </c>
      <c r="M15" s="207">
        <v>100</v>
      </c>
      <c r="N15" s="207">
        <v>100</v>
      </c>
      <c r="O15" s="79" t="s">
        <v>158</v>
      </c>
      <c r="P15" s="80">
        <v>962000000</v>
      </c>
    </row>
    <row r="16" spans="1:16" ht="11.25">
      <c r="A16" s="81">
        <v>41807</v>
      </c>
      <c r="B16" s="82" t="s">
        <v>160</v>
      </c>
      <c r="C16" s="82" t="s">
        <v>206</v>
      </c>
      <c r="D16" s="83" t="s">
        <v>100</v>
      </c>
      <c r="E16" s="77"/>
      <c r="F16" s="77" t="s">
        <v>207</v>
      </c>
      <c r="G16" s="77"/>
      <c r="H16" s="77" t="s">
        <v>100</v>
      </c>
      <c r="I16" s="203">
        <v>6</v>
      </c>
      <c r="J16" s="203">
        <v>16.75</v>
      </c>
      <c r="K16" s="77" t="s">
        <v>198</v>
      </c>
      <c r="L16" s="203">
        <v>1.3</v>
      </c>
      <c r="M16" s="203">
        <v>100</v>
      </c>
      <c r="N16" s="203">
        <v>100</v>
      </c>
      <c r="O16" s="77" t="s">
        <v>158</v>
      </c>
      <c r="P16" s="78">
        <v>338000000</v>
      </c>
    </row>
    <row r="17" spans="1:16" ht="11.25">
      <c r="A17" s="94">
        <v>41807</v>
      </c>
      <c r="B17" s="95" t="s">
        <v>160</v>
      </c>
      <c r="C17" s="95" t="s">
        <v>206</v>
      </c>
      <c r="D17" s="96" t="s">
        <v>162</v>
      </c>
      <c r="E17" s="97"/>
      <c r="F17" s="97" t="s">
        <v>196</v>
      </c>
      <c r="G17" s="97"/>
      <c r="H17" s="97" t="s">
        <v>162</v>
      </c>
      <c r="I17" s="204">
        <v>6</v>
      </c>
      <c r="J17" s="204">
        <v>18.75</v>
      </c>
      <c r="K17" s="97" t="s">
        <v>198</v>
      </c>
      <c r="L17" s="204">
        <v>0.65</v>
      </c>
      <c r="M17" s="204">
        <v>100</v>
      </c>
      <c r="N17" s="204">
        <v>100</v>
      </c>
      <c r="O17" s="97" t="s">
        <v>158</v>
      </c>
      <c r="P17" s="98">
        <v>195000000</v>
      </c>
    </row>
    <row r="18" spans="1:16" ht="11.25">
      <c r="A18" s="135">
        <v>41821</v>
      </c>
      <c r="B18" s="136" t="s">
        <v>160</v>
      </c>
      <c r="C18" s="136" t="s">
        <v>213</v>
      </c>
      <c r="D18" s="141">
        <v>1</v>
      </c>
      <c r="E18" s="137"/>
      <c r="F18" s="137"/>
      <c r="G18" s="137" t="s">
        <v>192</v>
      </c>
      <c r="H18" s="137" t="s">
        <v>97</v>
      </c>
      <c r="I18" s="216">
        <v>5</v>
      </c>
      <c r="J18" s="216">
        <v>7.84</v>
      </c>
      <c r="K18" s="217" t="s">
        <v>198</v>
      </c>
      <c r="L18" s="216">
        <v>1.5</v>
      </c>
      <c r="M18" s="216">
        <v>100</v>
      </c>
      <c r="N18" s="216">
        <v>100</v>
      </c>
      <c r="O18" s="137" t="s">
        <v>162</v>
      </c>
      <c r="P18" s="138">
        <v>90000000</v>
      </c>
    </row>
    <row r="19" spans="1:16" ht="11.25">
      <c r="A19" s="130">
        <v>41828</v>
      </c>
      <c r="B19" s="131" t="s">
        <v>160</v>
      </c>
      <c r="C19" s="131" t="s">
        <v>210</v>
      </c>
      <c r="D19" s="132" t="s">
        <v>97</v>
      </c>
      <c r="E19" s="133"/>
      <c r="F19" s="133" t="s">
        <v>159</v>
      </c>
      <c r="G19" s="133"/>
      <c r="H19" s="133" t="s">
        <v>97</v>
      </c>
      <c r="I19" s="218">
        <v>6</v>
      </c>
      <c r="J19" s="218">
        <v>5.99</v>
      </c>
      <c r="K19" s="219" t="s">
        <v>198</v>
      </c>
      <c r="L19" s="218">
        <v>0.3</v>
      </c>
      <c r="M19" s="218">
        <v>100</v>
      </c>
      <c r="N19" s="218">
        <v>100</v>
      </c>
      <c r="O19" s="133" t="s">
        <v>158</v>
      </c>
      <c r="P19" s="134">
        <v>2520000000</v>
      </c>
    </row>
    <row r="20" spans="1:16" ht="11.25">
      <c r="A20" s="81">
        <v>41828</v>
      </c>
      <c r="B20" s="82" t="s">
        <v>160</v>
      </c>
      <c r="C20" s="82" t="s">
        <v>210</v>
      </c>
      <c r="D20" s="83" t="s">
        <v>100</v>
      </c>
      <c r="E20" s="77"/>
      <c r="F20" s="77" t="s">
        <v>212</v>
      </c>
      <c r="G20" s="77"/>
      <c r="H20" s="77" t="s">
        <v>100</v>
      </c>
      <c r="I20" s="220">
        <v>6</v>
      </c>
      <c r="J20" s="220">
        <v>17.03</v>
      </c>
      <c r="K20" s="221" t="s">
        <v>198</v>
      </c>
      <c r="L20" s="220">
        <v>0.4</v>
      </c>
      <c r="M20" s="220">
        <v>100</v>
      </c>
      <c r="N20" s="220">
        <v>100</v>
      </c>
      <c r="O20" s="77" t="s">
        <v>158</v>
      </c>
      <c r="P20" s="78">
        <v>480000000</v>
      </c>
    </row>
    <row r="21" spans="1:16" ht="11.25">
      <c r="A21" s="94">
        <v>41828</v>
      </c>
      <c r="B21" s="95" t="s">
        <v>160</v>
      </c>
      <c r="C21" s="95" t="s">
        <v>210</v>
      </c>
      <c r="D21" s="96" t="s">
        <v>162</v>
      </c>
      <c r="E21" s="97"/>
      <c r="F21" s="97" t="s">
        <v>196</v>
      </c>
      <c r="G21" s="97"/>
      <c r="H21" s="97" t="s">
        <v>162</v>
      </c>
      <c r="I21" s="222">
        <v>6</v>
      </c>
      <c r="J21" s="222">
        <v>17.6</v>
      </c>
      <c r="K21" s="223" t="s">
        <v>198</v>
      </c>
      <c r="L21" s="222">
        <v>0.5</v>
      </c>
      <c r="M21" s="222">
        <v>100</v>
      </c>
      <c r="N21" s="222">
        <v>100</v>
      </c>
      <c r="O21" s="97" t="s">
        <v>158</v>
      </c>
      <c r="P21" s="98">
        <v>450000000</v>
      </c>
    </row>
    <row r="22" spans="1:16" ht="11.25">
      <c r="A22" s="91">
        <v>41830</v>
      </c>
      <c r="B22" s="92" t="s">
        <v>160</v>
      </c>
      <c r="C22" s="92" t="s">
        <v>211</v>
      </c>
      <c r="D22" s="93" t="s">
        <v>97</v>
      </c>
      <c r="E22" s="79" t="s">
        <v>97</v>
      </c>
      <c r="F22" s="79"/>
      <c r="G22" s="79"/>
      <c r="H22" s="79" t="s">
        <v>97</v>
      </c>
      <c r="I22" s="207">
        <v>5</v>
      </c>
      <c r="J22" s="207">
        <v>7.46</v>
      </c>
      <c r="K22" s="79" t="s">
        <v>198</v>
      </c>
      <c r="L22" s="207">
        <v>0.3</v>
      </c>
      <c r="M22" s="207">
        <v>100</v>
      </c>
      <c r="N22" s="207">
        <v>100</v>
      </c>
      <c r="O22" s="79" t="s">
        <v>158</v>
      </c>
      <c r="P22" s="80">
        <v>3485000000</v>
      </c>
    </row>
    <row r="23" spans="1:16" ht="11.25">
      <c r="A23" s="94">
        <v>41830</v>
      </c>
      <c r="B23" s="95" t="s">
        <v>160</v>
      </c>
      <c r="C23" s="95" t="s">
        <v>211</v>
      </c>
      <c r="D23" s="96" t="s">
        <v>100</v>
      </c>
      <c r="E23" s="97" t="s">
        <v>197</v>
      </c>
      <c r="F23" s="97"/>
      <c r="G23" s="97"/>
      <c r="H23" s="97" t="s">
        <v>99</v>
      </c>
      <c r="I23" s="204">
        <v>5</v>
      </c>
      <c r="J23" s="204">
        <v>21.03</v>
      </c>
      <c r="K23" s="97" t="s">
        <v>198</v>
      </c>
      <c r="L23" s="204">
        <v>0.4</v>
      </c>
      <c r="M23" s="204">
        <v>100</v>
      </c>
      <c r="N23" s="204">
        <v>100</v>
      </c>
      <c r="O23" s="97" t="s">
        <v>158</v>
      </c>
      <c r="P23" s="98">
        <v>615000000</v>
      </c>
    </row>
    <row r="24" spans="1:16" ht="11.25">
      <c r="A24" s="91">
        <v>41921</v>
      </c>
      <c r="B24" s="92" t="s">
        <v>214</v>
      </c>
      <c r="C24" s="92" t="s">
        <v>215</v>
      </c>
      <c r="D24" s="93" t="s">
        <v>97</v>
      </c>
      <c r="E24" s="79" t="s">
        <v>216</v>
      </c>
      <c r="F24" s="79"/>
      <c r="G24" s="79"/>
      <c r="H24" s="79" t="s">
        <v>97</v>
      </c>
      <c r="I24" s="207">
        <v>7</v>
      </c>
      <c r="J24" s="207">
        <v>2.07</v>
      </c>
      <c r="K24" s="79" t="s">
        <v>217</v>
      </c>
      <c r="L24" s="207">
        <v>1.5</v>
      </c>
      <c r="M24" s="207">
        <v>100</v>
      </c>
      <c r="N24" s="207">
        <v>100</v>
      </c>
      <c r="O24" s="79" t="s">
        <v>158</v>
      </c>
      <c r="P24" s="80">
        <v>255000000</v>
      </c>
    </row>
    <row r="25" spans="1:16" ht="11.25">
      <c r="A25" s="94">
        <v>41921</v>
      </c>
      <c r="B25" s="95" t="s">
        <v>214</v>
      </c>
      <c r="C25" s="95" t="s">
        <v>215</v>
      </c>
      <c r="D25" s="96" t="s">
        <v>100</v>
      </c>
      <c r="E25" s="97" t="s">
        <v>218</v>
      </c>
      <c r="F25" s="97"/>
      <c r="G25" s="97"/>
      <c r="H25" s="97" t="s">
        <v>219</v>
      </c>
      <c r="I25" s="204">
        <v>7</v>
      </c>
      <c r="J25" s="204">
        <v>4.65</v>
      </c>
      <c r="K25" s="97" t="s">
        <v>217</v>
      </c>
      <c r="L25" s="204">
        <v>2</v>
      </c>
      <c r="M25" s="204">
        <v>100</v>
      </c>
      <c r="N25" s="204">
        <v>100</v>
      </c>
      <c r="O25" s="97" t="s">
        <v>158</v>
      </c>
      <c r="P25" s="98">
        <v>45000000</v>
      </c>
    </row>
    <row r="26" spans="1:16" ht="11.25">
      <c r="A26" s="130">
        <v>41954</v>
      </c>
      <c r="B26" s="131" t="s">
        <v>160</v>
      </c>
      <c r="C26" s="131" t="s">
        <v>225</v>
      </c>
      <c r="D26" s="132" t="s">
        <v>97</v>
      </c>
      <c r="E26" s="133"/>
      <c r="F26" s="133" t="s">
        <v>159</v>
      </c>
      <c r="G26" s="133"/>
      <c r="H26" s="133" t="s">
        <v>96</v>
      </c>
      <c r="I26" s="202">
        <v>6</v>
      </c>
      <c r="J26" s="202">
        <v>6.49</v>
      </c>
      <c r="K26" s="133" t="s">
        <v>157</v>
      </c>
      <c r="L26" s="202">
        <v>0.58</v>
      </c>
      <c r="M26" s="202">
        <v>100</v>
      </c>
      <c r="N26" s="202">
        <v>100</v>
      </c>
      <c r="O26" s="133" t="s">
        <v>158</v>
      </c>
      <c r="P26" s="134">
        <v>5395000000</v>
      </c>
    </row>
    <row r="27" spans="1:16" ht="11.25">
      <c r="A27" s="81">
        <v>41954</v>
      </c>
      <c r="B27" s="82" t="s">
        <v>160</v>
      </c>
      <c r="C27" s="82" t="s">
        <v>225</v>
      </c>
      <c r="D27" s="83" t="s">
        <v>100</v>
      </c>
      <c r="E27" s="77"/>
      <c r="F27" s="77" t="s">
        <v>227</v>
      </c>
      <c r="G27" s="77"/>
      <c r="H27" s="77" t="s">
        <v>99</v>
      </c>
      <c r="I27" s="203">
        <v>6</v>
      </c>
      <c r="J27" s="203">
        <v>17.91</v>
      </c>
      <c r="K27" s="77" t="s">
        <v>157</v>
      </c>
      <c r="L27" s="203">
        <v>0.63</v>
      </c>
      <c r="M27" s="203">
        <v>100</v>
      </c>
      <c r="N27" s="203">
        <v>100</v>
      </c>
      <c r="O27" s="77" t="s">
        <v>158</v>
      </c>
      <c r="P27" s="78">
        <v>1105000000</v>
      </c>
    </row>
    <row r="28" spans="1:16" ht="11.25">
      <c r="A28" s="94">
        <v>41954</v>
      </c>
      <c r="B28" s="95" t="s">
        <v>160</v>
      </c>
      <c r="C28" s="95" t="s">
        <v>225</v>
      </c>
      <c r="D28" s="96" t="s">
        <v>162</v>
      </c>
      <c r="E28" s="97"/>
      <c r="F28" s="97" t="s">
        <v>228</v>
      </c>
      <c r="G28" s="97"/>
      <c r="H28" s="97" t="s">
        <v>162</v>
      </c>
      <c r="I28" s="204">
        <v>6</v>
      </c>
      <c r="J28" s="204">
        <v>18.68</v>
      </c>
      <c r="K28" s="97" t="s">
        <v>157</v>
      </c>
      <c r="L28" s="204">
        <v>0.65</v>
      </c>
      <c r="M28" s="204">
        <v>100</v>
      </c>
      <c r="N28" s="204">
        <v>100</v>
      </c>
      <c r="O28" s="97" t="s">
        <v>158</v>
      </c>
      <c r="P28" s="98">
        <v>975000000</v>
      </c>
    </row>
    <row r="29" spans="1:16" ht="11.25">
      <c r="A29" s="91">
        <v>41963</v>
      </c>
      <c r="B29" s="92" t="s">
        <v>160</v>
      </c>
      <c r="C29" s="92" t="s">
        <v>226</v>
      </c>
      <c r="D29" s="93" t="s">
        <v>97</v>
      </c>
      <c r="E29" s="79" t="s">
        <v>229</v>
      </c>
      <c r="F29" s="79" t="s">
        <v>230</v>
      </c>
      <c r="G29" s="79"/>
      <c r="H29" s="79"/>
      <c r="I29" s="207">
        <v>2</v>
      </c>
      <c r="J29" s="207">
        <v>8.76</v>
      </c>
      <c r="K29" s="79" t="s">
        <v>157</v>
      </c>
      <c r="L29" s="207">
        <v>0.3</v>
      </c>
      <c r="M29" s="207">
        <v>100</v>
      </c>
      <c r="N29" s="207">
        <v>100</v>
      </c>
      <c r="O29" s="79" t="s">
        <v>158</v>
      </c>
      <c r="P29" s="80">
        <v>637000000</v>
      </c>
    </row>
    <row r="30" spans="1:16" ht="11.25">
      <c r="A30" s="230">
        <v>41963</v>
      </c>
      <c r="B30" s="231" t="s">
        <v>160</v>
      </c>
      <c r="C30" s="231" t="s">
        <v>226</v>
      </c>
      <c r="D30" s="232" t="s">
        <v>100</v>
      </c>
      <c r="E30" s="233" t="s">
        <v>231</v>
      </c>
      <c r="F30" s="233" t="s">
        <v>232</v>
      </c>
      <c r="G30" s="233"/>
      <c r="H30" s="233"/>
      <c r="I30" s="234">
        <v>2</v>
      </c>
      <c r="J30" s="234">
        <v>17.84</v>
      </c>
      <c r="K30" s="233" t="s">
        <v>157</v>
      </c>
      <c r="L30" s="234">
        <v>0.4</v>
      </c>
      <c r="M30" s="234">
        <v>100</v>
      </c>
      <c r="N30" s="234">
        <v>100</v>
      </c>
      <c r="O30" s="233" t="s">
        <v>158</v>
      </c>
      <c r="P30" s="235">
        <v>63000000</v>
      </c>
    </row>
    <row r="31" spans="1:16" ht="11.25">
      <c r="A31" s="91">
        <v>41963</v>
      </c>
      <c r="B31" s="92" t="s">
        <v>185</v>
      </c>
      <c r="C31" s="92" t="s">
        <v>233</v>
      </c>
      <c r="D31" s="93" t="s">
        <v>97</v>
      </c>
      <c r="E31" s="79"/>
      <c r="F31" s="79" t="s">
        <v>159</v>
      </c>
      <c r="G31" s="79"/>
      <c r="H31" s="79" t="s">
        <v>193</v>
      </c>
      <c r="I31" s="207">
        <v>4</v>
      </c>
      <c r="J31" s="207">
        <v>1.26</v>
      </c>
      <c r="K31" s="79" t="s">
        <v>157</v>
      </c>
      <c r="L31" s="207">
        <v>1.25</v>
      </c>
      <c r="M31" s="207">
        <v>100</v>
      </c>
      <c r="N31" s="207">
        <v>100</v>
      </c>
      <c r="O31" s="79" t="s">
        <v>158</v>
      </c>
      <c r="P31" s="80">
        <v>1555500000</v>
      </c>
    </row>
    <row r="32" spans="1:16" ht="11.25">
      <c r="A32" s="94">
        <v>41963</v>
      </c>
      <c r="B32" s="95" t="s">
        <v>185</v>
      </c>
      <c r="C32" s="95" t="s">
        <v>233</v>
      </c>
      <c r="D32" s="96" t="s">
        <v>100</v>
      </c>
      <c r="E32" s="97"/>
      <c r="F32" s="97" t="s">
        <v>227</v>
      </c>
      <c r="G32" s="97"/>
      <c r="H32" s="97" t="s">
        <v>195</v>
      </c>
      <c r="I32" s="204">
        <v>4</v>
      </c>
      <c r="J32" s="204">
        <v>3.91</v>
      </c>
      <c r="K32" s="97" t="s">
        <v>157</v>
      </c>
      <c r="L32" s="204">
        <v>1.5</v>
      </c>
      <c r="M32" s="204">
        <v>100</v>
      </c>
      <c r="N32" s="204">
        <v>100</v>
      </c>
      <c r="O32" s="97" t="s">
        <v>158</v>
      </c>
      <c r="P32" s="98">
        <v>274500000</v>
      </c>
    </row>
    <row r="33" spans="1:16" ht="11.25">
      <c r="A33" s="130">
        <v>41963</v>
      </c>
      <c r="B33" s="131" t="s">
        <v>161</v>
      </c>
      <c r="C33" s="131" t="s">
        <v>234</v>
      </c>
      <c r="D33" s="132" t="s">
        <v>97</v>
      </c>
      <c r="E33" s="133"/>
      <c r="F33" s="133"/>
      <c r="G33" s="133" t="s">
        <v>216</v>
      </c>
      <c r="H33" s="133" t="s">
        <v>97</v>
      </c>
      <c r="I33" s="202">
        <v>4</v>
      </c>
      <c r="J33" s="202">
        <v>6.39</v>
      </c>
      <c r="K33" s="133" t="s">
        <v>217</v>
      </c>
      <c r="L33" s="202">
        <v>2</v>
      </c>
      <c r="M33" s="202">
        <v>100</v>
      </c>
      <c r="N33" s="202">
        <v>100</v>
      </c>
      <c r="O33" s="133" t="s">
        <v>162</v>
      </c>
      <c r="P33" s="134">
        <v>703000000</v>
      </c>
    </row>
    <row r="34" spans="1:16" ht="11.25">
      <c r="A34" s="81">
        <v>41963</v>
      </c>
      <c r="B34" s="82" t="s">
        <v>161</v>
      </c>
      <c r="C34" s="82" t="s">
        <v>234</v>
      </c>
      <c r="D34" s="83" t="s">
        <v>100</v>
      </c>
      <c r="E34" s="77"/>
      <c r="F34" s="77"/>
      <c r="G34" s="77" t="s">
        <v>235</v>
      </c>
      <c r="H34" s="77" t="s">
        <v>98</v>
      </c>
      <c r="I34" s="203">
        <v>4</v>
      </c>
      <c r="J34" s="203">
        <v>9.07</v>
      </c>
      <c r="K34" s="77" t="s">
        <v>217</v>
      </c>
      <c r="L34" s="203">
        <v>2.5</v>
      </c>
      <c r="M34" s="203">
        <v>100</v>
      </c>
      <c r="N34" s="203">
        <v>100</v>
      </c>
      <c r="O34" s="77" t="s">
        <v>158</v>
      </c>
      <c r="P34" s="78">
        <v>27400000</v>
      </c>
    </row>
    <row r="35" spans="1:16" ht="11.25">
      <c r="A35" s="81">
        <v>41963</v>
      </c>
      <c r="B35" s="82" t="s">
        <v>161</v>
      </c>
      <c r="C35" s="82" t="s">
        <v>234</v>
      </c>
      <c r="D35" s="83" t="s">
        <v>162</v>
      </c>
      <c r="E35" s="77"/>
      <c r="F35" s="77"/>
      <c r="G35" s="77" t="s">
        <v>236</v>
      </c>
      <c r="H35" s="77" t="s">
        <v>237</v>
      </c>
      <c r="I35" s="203">
        <v>4</v>
      </c>
      <c r="J35" s="203">
        <v>9.07</v>
      </c>
      <c r="K35" s="77" t="s">
        <v>217</v>
      </c>
      <c r="L35" s="203">
        <v>3.5</v>
      </c>
      <c r="M35" s="203">
        <v>100</v>
      </c>
      <c r="N35" s="203">
        <v>100</v>
      </c>
      <c r="O35" s="77" t="s">
        <v>158</v>
      </c>
      <c r="P35" s="78">
        <v>15200000</v>
      </c>
    </row>
    <row r="36" spans="1:16" ht="11.25">
      <c r="A36" s="81">
        <v>41963</v>
      </c>
      <c r="B36" s="82" t="s">
        <v>161</v>
      </c>
      <c r="C36" s="82" t="s">
        <v>234</v>
      </c>
      <c r="D36" s="83" t="s">
        <v>158</v>
      </c>
      <c r="E36" s="77"/>
      <c r="F36" s="77"/>
      <c r="G36" s="77" t="s">
        <v>238</v>
      </c>
      <c r="H36" s="77" t="s">
        <v>195</v>
      </c>
      <c r="I36" s="203">
        <v>4</v>
      </c>
      <c r="J36" s="203">
        <v>9.07</v>
      </c>
      <c r="K36" s="77" t="s">
        <v>217</v>
      </c>
      <c r="L36" s="203">
        <v>5</v>
      </c>
      <c r="M36" s="203">
        <v>100</v>
      </c>
      <c r="N36" s="203">
        <v>100</v>
      </c>
      <c r="O36" s="77" t="s">
        <v>158</v>
      </c>
      <c r="P36" s="78">
        <v>14400000</v>
      </c>
    </row>
    <row r="37" spans="1:16" ht="11.25">
      <c r="A37" s="94">
        <v>41963</v>
      </c>
      <c r="B37" s="95" t="s">
        <v>161</v>
      </c>
      <c r="C37" s="95" t="s">
        <v>234</v>
      </c>
      <c r="D37" s="96" t="s">
        <v>239</v>
      </c>
      <c r="E37" s="97"/>
      <c r="F37" s="97"/>
      <c r="G37" s="97" t="s">
        <v>240</v>
      </c>
      <c r="H37" s="97" t="s">
        <v>162</v>
      </c>
      <c r="I37" s="204">
        <v>4</v>
      </c>
      <c r="J37" s="204">
        <v>8.69</v>
      </c>
      <c r="K37" s="97" t="s">
        <v>217</v>
      </c>
      <c r="L37" s="204">
        <v>5</v>
      </c>
      <c r="M37" s="204">
        <v>100</v>
      </c>
      <c r="N37" s="204">
        <v>100</v>
      </c>
      <c r="O37" s="97" t="s">
        <v>158</v>
      </c>
      <c r="P37" s="98">
        <v>38000000</v>
      </c>
    </row>
    <row r="38" spans="1:16" ht="11.25">
      <c r="A38" s="130">
        <v>41968</v>
      </c>
      <c r="B38" s="131" t="s">
        <v>185</v>
      </c>
      <c r="C38" s="131" t="s">
        <v>241</v>
      </c>
      <c r="D38" s="132" t="s">
        <v>97</v>
      </c>
      <c r="E38" s="133"/>
      <c r="F38" s="133" t="s">
        <v>242</v>
      </c>
      <c r="G38" s="133"/>
      <c r="H38" s="133" t="s">
        <v>243</v>
      </c>
      <c r="I38" s="202">
        <v>5</v>
      </c>
      <c r="J38" s="202">
        <v>1.06</v>
      </c>
      <c r="K38" s="133" t="s">
        <v>157</v>
      </c>
      <c r="L38" s="202">
        <v>0.35</v>
      </c>
      <c r="M38" s="202">
        <v>100</v>
      </c>
      <c r="N38" s="202">
        <v>100</v>
      </c>
      <c r="O38" s="133" t="s">
        <v>162</v>
      </c>
      <c r="P38" s="134">
        <v>2907000000</v>
      </c>
    </row>
    <row r="39" spans="1:16" ht="11.25">
      <c r="A39" s="81">
        <v>41968</v>
      </c>
      <c r="B39" s="82" t="s">
        <v>185</v>
      </c>
      <c r="C39" s="82" t="s">
        <v>241</v>
      </c>
      <c r="D39" s="83" t="s">
        <v>100</v>
      </c>
      <c r="E39" s="77"/>
      <c r="F39" s="77" t="s">
        <v>189</v>
      </c>
      <c r="G39" s="77"/>
      <c r="H39" s="77" t="s">
        <v>191</v>
      </c>
      <c r="I39" s="203">
        <v>5</v>
      </c>
      <c r="J39" s="203">
        <v>4.23</v>
      </c>
      <c r="K39" s="77" t="s">
        <v>157</v>
      </c>
      <c r="L39" s="203">
        <v>0.6</v>
      </c>
      <c r="M39" s="203">
        <v>100</v>
      </c>
      <c r="N39" s="203">
        <v>100</v>
      </c>
      <c r="O39" s="77" t="s">
        <v>158</v>
      </c>
      <c r="P39" s="78">
        <v>893000000</v>
      </c>
    </row>
    <row r="40" spans="1:16" ht="11.25">
      <c r="A40" s="94">
        <v>41968</v>
      </c>
      <c r="B40" s="95" t="s">
        <v>185</v>
      </c>
      <c r="C40" s="95" t="s">
        <v>241</v>
      </c>
      <c r="D40" s="96" t="s">
        <v>162</v>
      </c>
      <c r="E40" s="97"/>
      <c r="F40" s="97" t="s">
        <v>228</v>
      </c>
      <c r="G40" s="97"/>
      <c r="H40" s="97" t="s">
        <v>162</v>
      </c>
      <c r="I40" s="204">
        <v>5</v>
      </c>
      <c r="J40" s="204">
        <v>4.96</v>
      </c>
      <c r="K40" s="97" t="s">
        <v>157</v>
      </c>
      <c r="L40" s="204">
        <v>0.65</v>
      </c>
      <c r="M40" s="204">
        <v>100</v>
      </c>
      <c r="N40" s="204">
        <v>100</v>
      </c>
      <c r="O40" s="97" t="s">
        <v>158</v>
      </c>
      <c r="P40" s="98">
        <v>760000000</v>
      </c>
    </row>
    <row r="41" spans="1:16" ht="11.25">
      <c r="A41" s="236">
        <v>42019</v>
      </c>
      <c r="B41" s="84" t="s">
        <v>257</v>
      </c>
      <c r="C41" s="84" t="s">
        <v>258</v>
      </c>
      <c r="D41" s="237"/>
      <c r="E41" s="225" t="s">
        <v>242</v>
      </c>
      <c r="F41" s="225"/>
      <c r="G41" s="225" t="s">
        <v>259</v>
      </c>
      <c r="H41" s="225"/>
      <c r="I41" s="224"/>
      <c r="J41" s="224"/>
      <c r="K41" s="225" t="s">
        <v>217</v>
      </c>
      <c r="L41" s="224"/>
      <c r="M41" s="224"/>
      <c r="N41" s="224"/>
      <c r="O41" s="225"/>
      <c r="P41" s="10">
        <v>3000000000</v>
      </c>
    </row>
    <row r="42" spans="1:16" ht="13.5">
      <c r="A42" s="117" t="s">
        <v>154</v>
      </c>
      <c r="B42" s="53"/>
      <c r="C42" s="53"/>
      <c r="D42" s="54"/>
      <c r="E42" s="55"/>
      <c r="F42" s="55"/>
      <c r="G42" s="55"/>
      <c r="H42" s="55"/>
      <c r="I42" s="56"/>
      <c r="J42" s="56"/>
      <c r="K42" s="55"/>
      <c r="L42" s="57"/>
      <c r="M42" s="57"/>
      <c r="N42" s="57"/>
      <c r="O42" s="53"/>
      <c r="P42" s="68"/>
    </row>
    <row r="43" ht="13.5" customHeight="1">
      <c r="A43" s="47" t="s">
        <v>0</v>
      </c>
    </row>
    <row r="44" ht="13.5" customHeight="1">
      <c r="A44" s="76" t="s">
        <v>1</v>
      </c>
    </row>
    <row r="45" ht="13.5" customHeight="1">
      <c r="A45" s="47" t="s">
        <v>48</v>
      </c>
    </row>
    <row r="46" spans="4:16" ht="13.5" customHeight="1">
      <c r="D46" s="46"/>
      <c r="H46" s="26"/>
      <c r="J46" s="46"/>
      <c r="K46" s="51"/>
      <c r="N46" s="49"/>
      <c r="O46" s="29"/>
      <c r="P46" s="2"/>
    </row>
    <row r="47" spans="4:16" ht="11.25">
      <c r="D47" s="46"/>
      <c r="H47" s="26"/>
      <c r="J47" s="46"/>
      <c r="K47" s="51"/>
      <c r="N47" s="49"/>
      <c r="O47" s="29"/>
      <c r="P47" s="2"/>
    </row>
    <row r="48" spans="4:16" ht="11.25">
      <c r="D48" s="46"/>
      <c r="H48" s="26"/>
      <c r="J48" s="46"/>
      <c r="K48" s="51"/>
      <c r="N48" s="49"/>
      <c r="O48" s="29"/>
      <c r="P48" s="2"/>
    </row>
    <row r="49" spans="4:16" ht="11.25">
      <c r="D49" s="46"/>
      <c r="H49" s="26"/>
      <c r="J49" s="46"/>
      <c r="K49" s="51"/>
      <c r="N49" s="49"/>
      <c r="O49" s="29"/>
      <c r="P49" s="2"/>
    </row>
    <row r="50" spans="4:16" ht="11.25">
      <c r="D50" s="46"/>
      <c r="H50" s="26"/>
      <c r="J50" s="46"/>
      <c r="K50" s="51"/>
      <c r="N50" s="49"/>
      <c r="O50" s="29"/>
      <c r="P50" s="2"/>
    </row>
    <row r="51" spans="4:16" ht="11.25">
      <c r="D51" s="46"/>
      <c r="H51" s="26"/>
      <c r="J51" s="46"/>
      <c r="K51" s="51"/>
      <c r="N51" s="49"/>
      <c r="O51" s="29"/>
      <c r="P51" s="2"/>
    </row>
  </sheetData>
  <sheetProtection/>
  <mergeCells count="12">
    <mergeCell ref="A5:A6"/>
    <mergeCell ref="B5:B6"/>
    <mergeCell ref="C5:C6"/>
    <mergeCell ref="I5:I6"/>
    <mergeCell ref="J5:J6"/>
    <mergeCell ref="P5:P6"/>
    <mergeCell ref="K5:K6"/>
    <mergeCell ref="D5:D6"/>
    <mergeCell ref="E5:H5"/>
    <mergeCell ref="L5:L6"/>
    <mergeCell ref="M5:N5"/>
    <mergeCell ref="O5:O6"/>
  </mergeCells>
  <printOptions/>
  <pageMargins left="0.7874015748031497" right="0.5905511811023623" top="0.5905511811023623" bottom="0.5905511811023623" header="0" footer="0"/>
  <pageSetup fitToHeight="2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1.57421875" style="0" customWidth="1"/>
    <col min="2" max="9" width="6.7109375" style="0" customWidth="1"/>
  </cols>
  <sheetData>
    <row r="2" spans="1:9" ht="12" customHeight="1">
      <c r="A2" s="71" t="s">
        <v>163</v>
      </c>
      <c r="B2" s="36"/>
      <c r="C2" s="36"/>
      <c r="D2" s="36"/>
      <c r="E2" s="36"/>
      <c r="F2" s="36"/>
      <c r="G2" s="36"/>
      <c r="H2" s="36"/>
      <c r="I2" s="201" t="s">
        <v>30</v>
      </c>
    </row>
    <row r="3" spans="1:9" ht="12" customHeight="1">
      <c r="A3" s="72" t="s">
        <v>33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3"/>
      <c r="B4" s="20"/>
      <c r="C4" s="20"/>
      <c r="D4" s="20"/>
      <c r="E4" s="20">
        <v>2014</v>
      </c>
      <c r="F4" s="20"/>
      <c r="G4" s="20"/>
      <c r="H4" s="20"/>
      <c r="I4" s="20">
        <v>2015</v>
      </c>
    </row>
    <row r="5" spans="1:9" ht="12" customHeight="1">
      <c r="A5" s="4" t="s">
        <v>244</v>
      </c>
      <c r="B5" s="42">
        <v>2012</v>
      </c>
      <c r="C5" s="42">
        <v>2013</v>
      </c>
      <c r="D5" s="42">
        <v>2014</v>
      </c>
      <c r="E5" s="42" t="s">
        <v>152</v>
      </c>
      <c r="F5" s="42" t="s">
        <v>153</v>
      </c>
      <c r="G5" s="42" t="s">
        <v>150</v>
      </c>
      <c r="H5" s="42" t="s">
        <v>151</v>
      </c>
      <c r="I5" s="42" t="s">
        <v>245</v>
      </c>
    </row>
    <row r="6" spans="1:9" ht="15.75" customHeight="1">
      <c r="A6" s="100"/>
      <c r="B6" s="9"/>
      <c r="C6" s="9"/>
      <c r="D6" s="9"/>
      <c r="E6" s="9"/>
      <c r="F6" s="9"/>
      <c r="G6" s="9"/>
      <c r="H6" s="9"/>
      <c r="I6" s="2"/>
    </row>
    <row r="7" spans="1:9" ht="12" customHeight="1">
      <c r="A7" s="6" t="s">
        <v>246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" customHeight="1">
      <c r="A8" s="6" t="s">
        <v>46</v>
      </c>
      <c r="B8" s="7">
        <v>35</v>
      </c>
      <c r="C8" s="7">
        <v>33</v>
      </c>
      <c r="D8" s="7">
        <v>16</v>
      </c>
      <c r="E8" s="7">
        <v>3</v>
      </c>
      <c r="F8" s="7">
        <v>3</v>
      </c>
      <c r="G8" s="7">
        <v>3</v>
      </c>
      <c r="H8" s="7">
        <v>7</v>
      </c>
      <c r="I8" s="7">
        <v>0</v>
      </c>
    </row>
    <row r="9" spans="1:9" ht="12" customHeight="1">
      <c r="A9" s="6" t="s">
        <v>5</v>
      </c>
      <c r="B9" s="7">
        <v>5</v>
      </c>
      <c r="C9" s="7">
        <v>6</v>
      </c>
      <c r="D9" s="7">
        <v>6</v>
      </c>
      <c r="E9" s="7">
        <v>0</v>
      </c>
      <c r="F9" s="7">
        <v>1</v>
      </c>
      <c r="G9" s="7">
        <v>3</v>
      </c>
      <c r="H9" s="7">
        <v>2</v>
      </c>
      <c r="I9" s="7">
        <v>0</v>
      </c>
    </row>
    <row r="10" spans="1:9" ht="12" customHeight="1">
      <c r="A10" s="125" t="s">
        <v>8</v>
      </c>
      <c r="B10" s="126">
        <v>4</v>
      </c>
      <c r="C10" s="126">
        <v>6</v>
      </c>
      <c r="D10" s="126">
        <v>6</v>
      </c>
      <c r="E10" s="126">
        <v>0</v>
      </c>
      <c r="F10" s="126">
        <v>1</v>
      </c>
      <c r="G10" s="126">
        <v>3</v>
      </c>
      <c r="H10" s="126">
        <v>2</v>
      </c>
      <c r="I10" s="126">
        <v>0</v>
      </c>
    </row>
    <row r="11" spans="1:9" ht="12" customHeight="1">
      <c r="A11" s="125" t="s">
        <v>9</v>
      </c>
      <c r="B11" s="126">
        <v>1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</row>
    <row r="12" spans="1:9" ht="12" customHeight="1">
      <c r="A12" s="125" t="s">
        <v>10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</row>
    <row r="13" spans="1:9" ht="12" customHeight="1">
      <c r="A13" s="127" t="s">
        <v>6</v>
      </c>
      <c r="B13" s="128">
        <v>7</v>
      </c>
      <c r="C13" s="128">
        <v>9</v>
      </c>
      <c r="D13" s="128">
        <v>4</v>
      </c>
      <c r="E13" s="128">
        <v>0</v>
      </c>
      <c r="F13" s="128">
        <v>2</v>
      </c>
      <c r="G13" s="128">
        <v>0</v>
      </c>
      <c r="H13" s="128">
        <v>2</v>
      </c>
      <c r="I13" s="128">
        <v>0</v>
      </c>
    </row>
    <row r="14" spans="1:9" ht="12" customHeight="1">
      <c r="A14" s="125" t="s">
        <v>12</v>
      </c>
      <c r="B14" s="126">
        <v>4</v>
      </c>
      <c r="C14" s="126">
        <v>6</v>
      </c>
      <c r="D14" s="126">
        <v>4</v>
      </c>
      <c r="E14" s="126">
        <v>0</v>
      </c>
      <c r="F14" s="126">
        <v>2</v>
      </c>
      <c r="G14" s="126">
        <v>0</v>
      </c>
      <c r="H14" s="126">
        <v>2</v>
      </c>
      <c r="I14" s="126">
        <v>0</v>
      </c>
    </row>
    <row r="15" spans="1:9" ht="12" customHeight="1">
      <c r="A15" s="125" t="s">
        <v>11</v>
      </c>
      <c r="B15" s="126">
        <v>2</v>
      </c>
      <c r="C15" s="126">
        <v>2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</row>
    <row r="16" spans="1:9" ht="12" customHeight="1">
      <c r="A16" s="125" t="s">
        <v>16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</row>
    <row r="17" spans="1:9" ht="12" customHeight="1">
      <c r="A17" s="125" t="s">
        <v>34</v>
      </c>
      <c r="B17" s="126">
        <v>1</v>
      </c>
      <c r="C17" s="126">
        <v>1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</row>
    <row r="18" spans="1:9" ht="12" customHeight="1">
      <c r="A18" s="127" t="s">
        <v>7</v>
      </c>
      <c r="B18" s="128">
        <v>23</v>
      </c>
      <c r="C18" s="128">
        <v>18</v>
      </c>
      <c r="D18" s="128">
        <v>6</v>
      </c>
      <c r="E18" s="128">
        <v>3</v>
      </c>
      <c r="F18" s="128">
        <v>0</v>
      </c>
      <c r="G18" s="128">
        <v>0</v>
      </c>
      <c r="H18" s="128">
        <v>3</v>
      </c>
      <c r="I18" s="128">
        <v>0</v>
      </c>
    </row>
    <row r="19" spans="1:9" ht="12" customHeight="1">
      <c r="A19" s="125" t="s">
        <v>35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</row>
    <row r="20" spans="1:9" ht="12" customHeight="1">
      <c r="A20" s="125" t="s">
        <v>36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</row>
    <row r="21" spans="1:9" ht="12" customHeight="1">
      <c r="A21" s="125" t="s">
        <v>37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</row>
    <row r="22" spans="1:9" ht="12" customHeight="1">
      <c r="A22" s="125" t="s">
        <v>18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</row>
    <row r="23" spans="1:9" ht="12" customHeight="1">
      <c r="A23" s="125" t="s">
        <v>19</v>
      </c>
      <c r="B23" s="126">
        <v>1</v>
      </c>
      <c r="C23" s="126">
        <v>0</v>
      </c>
      <c r="D23" s="126">
        <v>1</v>
      </c>
      <c r="E23" s="126">
        <v>0</v>
      </c>
      <c r="F23" s="126">
        <v>0</v>
      </c>
      <c r="G23" s="126">
        <v>0</v>
      </c>
      <c r="H23" s="126">
        <v>1</v>
      </c>
      <c r="I23" s="126">
        <v>0</v>
      </c>
    </row>
    <row r="24" spans="1:9" ht="12" customHeight="1">
      <c r="A24" s="125" t="s">
        <v>38</v>
      </c>
      <c r="B24" s="126">
        <v>2</v>
      </c>
      <c r="C24" s="126">
        <v>2</v>
      </c>
      <c r="D24" s="126">
        <v>1</v>
      </c>
      <c r="E24" s="126">
        <v>0</v>
      </c>
      <c r="F24" s="126">
        <v>0</v>
      </c>
      <c r="G24" s="126">
        <v>0</v>
      </c>
      <c r="H24" s="126">
        <v>1</v>
      </c>
      <c r="I24" s="126">
        <v>0</v>
      </c>
    </row>
    <row r="25" spans="1:9" ht="12" customHeight="1">
      <c r="A25" s="125" t="s">
        <v>21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</row>
    <row r="26" spans="1:9" ht="12" customHeight="1">
      <c r="A26" s="125" t="s">
        <v>22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</row>
    <row r="27" spans="1:9" ht="12" customHeight="1">
      <c r="A27" s="125" t="s">
        <v>23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</row>
    <row r="28" spans="1:9" ht="12" customHeight="1">
      <c r="A28" s="125" t="s">
        <v>39</v>
      </c>
      <c r="B28" s="126">
        <v>20</v>
      </c>
      <c r="C28" s="126">
        <v>16</v>
      </c>
      <c r="D28" s="126">
        <v>4</v>
      </c>
      <c r="E28" s="126">
        <v>3</v>
      </c>
      <c r="F28" s="126">
        <v>0</v>
      </c>
      <c r="G28" s="126">
        <v>0</v>
      </c>
      <c r="H28" s="126">
        <v>1</v>
      </c>
      <c r="I28" s="126">
        <v>0</v>
      </c>
    </row>
    <row r="29" spans="1:9" ht="15" customHeight="1">
      <c r="A29" s="129" t="s">
        <v>41</v>
      </c>
      <c r="B29" s="128">
        <v>35</v>
      </c>
      <c r="C29" s="128">
        <v>33</v>
      </c>
      <c r="D29" s="128">
        <v>16</v>
      </c>
      <c r="E29" s="128">
        <v>3</v>
      </c>
      <c r="F29" s="128">
        <v>3</v>
      </c>
      <c r="G29" s="128">
        <v>3</v>
      </c>
      <c r="H29" s="128">
        <v>7</v>
      </c>
      <c r="I29" s="128">
        <v>0</v>
      </c>
    </row>
    <row r="30" spans="1:9" ht="5.25" customHeight="1">
      <c r="A30" s="6"/>
      <c r="B30" s="7"/>
      <c r="C30" s="7"/>
      <c r="D30" s="7"/>
      <c r="E30" s="7"/>
      <c r="F30" s="7"/>
      <c r="G30" s="7"/>
      <c r="H30" s="7"/>
      <c r="I30" s="7"/>
    </row>
    <row r="31" spans="1:9" ht="12.75">
      <c r="A31" s="6" t="s">
        <v>42</v>
      </c>
      <c r="B31" s="8">
        <v>1</v>
      </c>
      <c r="C31" s="8">
        <v>0</v>
      </c>
      <c r="D31" s="8">
        <v>1</v>
      </c>
      <c r="E31" s="8">
        <v>1</v>
      </c>
      <c r="F31" s="8">
        <v>0</v>
      </c>
      <c r="G31" s="8">
        <v>0</v>
      </c>
      <c r="H31" s="8">
        <v>0</v>
      </c>
      <c r="I31" s="8">
        <v>1</v>
      </c>
    </row>
    <row r="32" spans="1:9" ht="6.75" customHeight="1">
      <c r="A32" s="101"/>
      <c r="B32" s="102"/>
      <c r="C32" s="102"/>
      <c r="D32" s="102"/>
      <c r="E32" s="102"/>
      <c r="F32" s="102"/>
      <c r="G32" s="102"/>
      <c r="H32" s="102"/>
      <c r="I32" s="102"/>
    </row>
    <row r="33" spans="1:9" ht="12" customHeight="1">
      <c r="A33" s="6" t="s">
        <v>43</v>
      </c>
      <c r="B33" s="8">
        <v>36</v>
      </c>
      <c r="C33" s="8">
        <v>33</v>
      </c>
      <c r="D33" s="8">
        <v>17</v>
      </c>
      <c r="E33" s="8">
        <v>4</v>
      </c>
      <c r="F33" s="8">
        <v>3</v>
      </c>
      <c r="G33" s="8">
        <v>3</v>
      </c>
      <c r="H33" s="8">
        <v>7</v>
      </c>
      <c r="I33" s="8">
        <v>1</v>
      </c>
    </row>
    <row r="34" spans="1:9" ht="15.75" customHeight="1">
      <c r="A34" s="9" t="s">
        <v>31</v>
      </c>
      <c r="B34" s="17"/>
      <c r="C34" s="17"/>
      <c r="D34" s="17"/>
      <c r="E34" s="17"/>
      <c r="F34" s="17"/>
      <c r="G34" s="17"/>
      <c r="H34" s="17"/>
      <c r="I34" s="17"/>
    </row>
    <row r="35" spans="1:9" s="85" customFormat="1" ht="12" customHeight="1">
      <c r="A35" s="84" t="s">
        <v>28</v>
      </c>
      <c r="B35" s="10">
        <v>5</v>
      </c>
      <c r="C35" s="10">
        <v>6</v>
      </c>
      <c r="D35" s="10">
        <v>6</v>
      </c>
      <c r="E35" s="10">
        <v>0</v>
      </c>
      <c r="F35" s="10">
        <v>1</v>
      </c>
      <c r="G35" s="10">
        <v>3</v>
      </c>
      <c r="H35" s="10">
        <v>2</v>
      </c>
      <c r="I35" s="10">
        <v>0</v>
      </c>
    </row>
    <row r="36" spans="1:10" ht="12" customHeight="1">
      <c r="A36" s="9" t="s">
        <v>247</v>
      </c>
      <c r="B36" s="22">
        <v>2</v>
      </c>
      <c r="C36" s="22">
        <v>3</v>
      </c>
      <c r="D36" s="22">
        <v>4</v>
      </c>
      <c r="E36" s="22">
        <v>3</v>
      </c>
      <c r="F36" s="22">
        <v>0</v>
      </c>
      <c r="G36" s="22">
        <v>1</v>
      </c>
      <c r="H36" s="22">
        <v>0</v>
      </c>
      <c r="I36" s="22">
        <v>0</v>
      </c>
      <c r="J36" s="17"/>
    </row>
    <row r="37" spans="1:10" ht="12" customHeight="1">
      <c r="A37" s="23" t="s">
        <v>248</v>
      </c>
      <c r="B37" s="113">
        <v>0</v>
      </c>
      <c r="C37" s="113">
        <v>3</v>
      </c>
      <c r="D37" s="113">
        <v>2</v>
      </c>
      <c r="E37" s="113">
        <v>0</v>
      </c>
      <c r="F37" s="113">
        <v>0</v>
      </c>
      <c r="G37" s="113">
        <v>1</v>
      </c>
      <c r="H37" s="113">
        <v>1</v>
      </c>
      <c r="I37" s="113">
        <v>0</v>
      </c>
      <c r="J37" s="17"/>
    </row>
    <row r="38" spans="1:10" ht="13.5" customHeight="1">
      <c r="A38" s="14" t="s">
        <v>249</v>
      </c>
      <c r="J38" s="17"/>
    </row>
    <row r="39" spans="1:11" ht="12.75" customHeight="1">
      <c r="A39" s="238" t="s">
        <v>250</v>
      </c>
      <c r="B39" s="239"/>
      <c r="C39" s="239"/>
      <c r="D39" s="239"/>
      <c r="E39" s="239"/>
      <c r="F39" s="239"/>
      <c r="G39" s="239"/>
      <c r="H39" s="239"/>
      <c r="I39" s="239"/>
      <c r="J39" s="200"/>
      <c r="K39" s="124"/>
    </row>
    <row r="40" spans="1:11" ht="12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200"/>
      <c r="K40" s="124"/>
    </row>
    <row r="41" spans="1:11" ht="16.5" customHeight="1">
      <c r="A41" s="9" t="s">
        <v>251</v>
      </c>
      <c r="B41" s="22"/>
      <c r="C41" s="22"/>
      <c r="D41" s="22"/>
      <c r="E41" s="22"/>
      <c r="F41" s="22"/>
      <c r="G41" s="22"/>
      <c r="H41" s="22"/>
      <c r="I41" s="17"/>
      <c r="J41" s="200"/>
      <c r="K41" s="124"/>
    </row>
  </sheetData>
  <sheetProtection/>
  <mergeCells count="1">
    <mergeCell ref="A39:I40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2" width="8.7109375" style="0" bestFit="1" customWidth="1"/>
    <col min="3" max="8" width="7.8515625" style="0" customWidth="1"/>
    <col min="9" max="9" width="7.00390625" style="0" customWidth="1"/>
  </cols>
  <sheetData>
    <row r="1" spans="1:9" ht="12.75">
      <c r="A1" s="187"/>
      <c r="B1" s="187"/>
      <c r="C1" s="187"/>
      <c r="D1" s="187"/>
      <c r="E1" s="187"/>
      <c r="F1" s="187"/>
      <c r="G1" s="187"/>
      <c r="H1" s="187"/>
      <c r="I1" s="187"/>
    </row>
    <row r="2" spans="1:9" ht="12.75" customHeight="1">
      <c r="A2" s="71" t="s">
        <v>135</v>
      </c>
      <c r="B2" s="36"/>
      <c r="C2" s="36"/>
      <c r="D2" s="36"/>
      <c r="E2" s="36"/>
      <c r="F2" s="36"/>
      <c r="G2" s="36"/>
      <c r="H2" s="36"/>
      <c r="I2" s="201" t="s">
        <v>50</v>
      </c>
    </row>
    <row r="3" spans="1:9" ht="12.75" customHeight="1">
      <c r="A3" s="72" t="s">
        <v>33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3"/>
      <c r="B4" s="20"/>
      <c r="C4" s="20"/>
      <c r="D4" s="20"/>
      <c r="E4" s="20">
        <v>2014</v>
      </c>
      <c r="F4" s="20"/>
      <c r="G4" s="20"/>
      <c r="H4" s="20"/>
      <c r="I4" s="20">
        <v>2015</v>
      </c>
    </row>
    <row r="5" spans="1:9" ht="12" customHeight="1">
      <c r="A5" s="4" t="s">
        <v>82</v>
      </c>
      <c r="B5" s="42">
        <v>2012</v>
      </c>
      <c r="C5" s="42">
        <v>2013</v>
      </c>
      <c r="D5" s="42">
        <v>2014</v>
      </c>
      <c r="E5" s="42" t="s">
        <v>152</v>
      </c>
      <c r="F5" s="42" t="s">
        <v>153</v>
      </c>
      <c r="G5" s="42" t="s">
        <v>150</v>
      </c>
      <c r="H5" s="42" t="s">
        <v>151</v>
      </c>
      <c r="I5" s="42" t="s">
        <v>245</v>
      </c>
    </row>
    <row r="6" ht="12.75">
      <c r="A6" s="100"/>
    </row>
    <row r="7" spans="1:9" ht="12.75">
      <c r="A7" s="6" t="s">
        <v>29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6" t="s">
        <v>84</v>
      </c>
      <c r="B8" s="8">
        <v>23799.6</v>
      </c>
      <c r="C8" s="8">
        <v>28592.9</v>
      </c>
      <c r="D8" s="8">
        <v>29008</v>
      </c>
      <c r="E8" s="8">
        <v>1850</v>
      </c>
      <c r="F8" s="8">
        <v>3855</v>
      </c>
      <c r="G8" s="8">
        <v>7640</v>
      </c>
      <c r="H8" s="8">
        <v>15663</v>
      </c>
      <c r="I8" s="8">
        <v>0</v>
      </c>
    </row>
    <row r="9" spans="1:9" ht="12.75">
      <c r="A9" s="6" t="s">
        <v>5</v>
      </c>
      <c r="B9" s="8">
        <v>3268.8</v>
      </c>
      <c r="C9" s="8">
        <v>7204</v>
      </c>
      <c r="D9" s="8">
        <v>17310</v>
      </c>
      <c r="E9" s="8">
        <v>0</v>
      </c>
      <c r="F9" s="8">
        <v>1495</v>
      </c>
      <c r="G9" s="8">
        <v>7640</v>
      </c>
      <c r="H9" s="8">
        <v>8175</v>
      </c>
      <c r="I9" s="8">
        <v>0</v>
      </c>
    </row>
    <row r="10" spans="1:9" ht="12.75">
      <c r="A10" s="9" t="s">
        <v>8</v>
      </c>
      <c r="B10" s="10">
        <v>2268.8</v>
      </c>
      <c r="C10" s="10">
        <v>7204</v>
      </c>
      <c r="D10" s="10">
        <v>17310</v>
      </c>
      <c r="E10" s="10">
        <v>0</v>
      </c>
      <c r="F10" s="10">
        <v>1495</v>
      </c>
      <c r="G10" s="10">
        <v>7640</v>
      </c>
      <c r="H10" s="10">
        <v>8175</v>
      </c>
      <c r="I10" s="10">
        <v>0</v>
      </c>
    </row>
    <row r="11" spans="1:9" ht="12.75">
      <c r="A11" s="9" t="s">
        <v>9</v>
      </c>
      <c r="B11" s="10">
        <v>1000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ht="12.75">
      <c r="A12" s="9" t="s">
        <v>10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12.75">
      <c r="A13" s="6" t="s">
        <v>6</v>
      </c>
      <c r="B13" s="8">
        <v>12548.5</v>
      </c>
      <c r="C13" s="8">
        <v>10659.5</v>
      </c>
      <c r="D13" s="8">
        <v>8750</v>
      </c>
      <c r="E13" s="8">
        <v>0</v>
      </c>
      <c r="F13" s="8">
        <v>2360</v>
      </c>
      <c r="G13" s="8">
        <v>0</v>
      </c>
      <c r="H13" s="8">
        <v>6390</v>
      </c>
      <c r="I13" s="8">
        <v>0</v>
      </c>
    </row>
    <row r="14" spans="1:9" ht="12.75">
      <c r="A14" s="9" t="s">
        <v>12</v>
      </c>
      <c r="B14" s="10">
        <v>7934</v>
      </c>
      <c r="C14" s="10">
        <v>6184.5</v>
      </c>
      <c r="D14" s="10">
        <v>8750</v>
      </c>
      <c r="E14" s="10">
        <v>0</v>
      </c>
      <c r="F14" s="10">
        <v>2360</v>
      </c>
      <c r="G14" s="10">
        <v>0</v>
      </c>
      <c r="H14" s="10">
        <v>6390</v>
      </c>
      <c r="I14" s="10">
        <v>0</v>
      </c>
    </row>
    <row r="15" spans="1:9" ht="12.75">
      <c r="A15" s="9" t="s">
        <v>11</v>
      </c>
      <c r="B15" s="10">
        <v>4536.5</v>
      </c>
      <c r="C15" s="10">
        <v>3325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ht="12.75">
      <c r="A16" s="9" t="s">
        <v>16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2.75">
      <c r="A17" s="9" t="s">
        <v>34</v>
      </c>
      <c r="B17" s="10">
        <v>78</v>
      </c>
      <c r="C17" s="10">
        <v>1150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12.75">
      <c r="A18" s="6" t="s">
        <v>7</v>
      </c>
      <c r="B18" s="7">
        <v>7982.3</v>
      </c>
      <c r="C18" s="7">
        <v>10729.4</v>
      </c>
      <c r="D18" s="7">
        <v>2948</v>
      </c>
      <c r="E18" s="7">
        <v>1850</v>
      </c>
      <c r="F18" s="7">
        <v>0</v>
      </c>
      <c r="G18" s="7">
        <v>0</v>
      </c>
      <c r="H18" s="7">
        <v>1098</v>
      </c>
      <c r="I18" s="7">
        <v>0</v>
      </c>
    </row>
    <row r="19" spans="1:9" ht="12.75">
      <c r="A19" s="9" t="s">
        <v>35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12.75">
      <c r="A20" s="9" t="s">
        <v>36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2.75">
      <c r="A21" s="9" t="s">
        <v>37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ht="12.75">
      <c r="A22" s="9" t="s">
        <v>18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9" ht="12.75">
      <c r="A23" s="9" t="s">
        <v>19</v>
      </c>
      <c r="B23" s="10">
        <v>1000</v>
      </c>
      <c r="C23" s="10">
        <v>0</v>
      </c>
      <c r="D23" s="10">
        <v>300</v>
      </c>
      <c r="E23" s="10">
        <v>0</v>
      </c>
      <c r="F23" s="10">
        <v>0</v>
      </c>
      <c r="G23" s="10">
        <v>0</v>
      </c>
      <c r="H23" s="10">
        <v>300</v>
      </c>
      <c r="I23" s="10">
        <v>0</v>
      </c>
    </row>
    <row r="24" spans="1:9" ht="12.75">
      <c r="A24" s="9" t="s">
        <v>38</v>
      </c>
      <c r="B24" s="10">
        <v>1225</v>
      </c>
      <c r="C24" s="10">
        <v>1167.4</v>
      </c>
      <c r="D24" s="10">
        <v>798</v>
      </c>
      <c r="E24" s="10">
        <v>0</v>
      </c>
      <c r="F24" s="10">
        <v>0</v>
      </c>
      <c r="G24" s="10">
        <v>0</v>
      </c>
      <c r="H24" s="10">
        <v>798</v>
      </c>
      <c r="I24" s="10">
        <v>0</v>
      </c>
    </row>
    <row r="25" spans="1:9" ht="12.75">
      <c r="A25" s="9" t="s">
        <v>21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ht="12.75">
      <c r="A26" s="9" t="s">
        <v>22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ht="12.75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ht="12.75">
      <c r="A28" s="9" t="s">
        <v>39</v>
      </c>
      <c r="B28" s="10">
        <v>5757.3</v>
      </c>
      <c r="C28" s="10">
        <v>9562</v>
      </c>
      <c r="D28" s="10">
        <v>1850</v>
      </c>
      <c r="E28" s="10">
        <v>1850</v>
      </c>
      <c r="F28" s="10">
        <v>0</v>
      </c>
      <c r="G28" s="10">
        <v>0</v>
      </c>
      <c r="H28" s="10">
        <v>0</v>
      </c>
      <c r="I28" s="10">
        <v>0</v>
      </c>
    </row>
    <row r="29" spans="1:9" ht="12.75">
      <c r="A29" s="6" t="s">
        <v>85</v>
      </c>
      <c r="B29" s="7">
        <v>23799.6</v>
      </c>
      <c r="C29" s="7">
        <v>28592.9</v>
      </c>
      <c r="D29" s="7">
        <v>29008</v>
      </c>
      <c r="E29" s="7">
        <v>1850</v>
      </c>
      <c r="F29" s="7">
        <v>3855</v>
      </c>
      <c r="G29" s="7">
        <v>7640</v>
      </c>
      <c r="H29" s="7">
        <v>15663</v>
      </c>
      <c r="I29" s="7">
        <v>0</v>
      </c>
    </row>
    <row r="30" ht="12.75">
      <c r="A30" s="6"/>
    </row>
    <row r="31" spans="1:9" ht="12.75">
      <c r="A31" s="6" t="s">
        <v>86</v>
      </c>
      <c r="B31" s="8">
        <v>1821</v>
      </c>
      <c r="C31" s="8">
        <v>1410</v>
      </c>
      <c r="D31" s="8">
        <v>620</v>
      </c>
      <c r="E31" s="8">
        <v>200</v>
      </c>
      <c r="F31" s="8">
        <v>420</v>
      </c>
      <c r="G31" s="8">
        <v>0</v>
      </c>
      <c r="H31" s="8">
        <v>0</v>
      </c>
      <c r="I31" s="7">
        <v>700</v>
      </c>
    </row>
    <row r="32" spans="1:9" ht="12.75">
      <c r="A32" s="101"/>
      <c r="B32" s="102"/>
      <c r="C32" s="102"/>
      <c r="D32" s="102"/>
      <c r="E32" s="102"/>
      <c r="F32" s="102"/>
      <c r="G32" s="102"/>
      <c r="H32" s="102"/>
      <c r="I32" s="102"/>
    </row>
    <row r="33" spans="1:9" ht="12.75">
      <c r="A33" s="6" t="s">
        <v>4</v>
      </c>
      <c r="B33" s="8">
        <v>25620.6</v>
      </c>
      <c r="C33" s="8">
        <v>30002.9</v>
      </c>
      <c r="D33" s="8">
        <v>29628</v>
      </c>
      <c r="E33" s="8">
        <v>2050</v>
      </c>
      <c r="F33" s="8">
        <v>4275</v>
      </c>
      <c r="G33" s="8">
        <v>7640</v>
      </c>
      <c r="H33" s="8">
        <v>15663</v>
      </c>
      <c r="I33" s="8">
        <v>700</v>
      </c>
    </row>
    <row r="34" spans="1:9" ht="12.75">
      <c r="A34" s="9" t="s">
        <v>32</v>
      </c>
      <c r="B34" s="8"/>
      <c r="C34" s="8"/>
      <c r="D34" s="8"/>
      <c r="E34" s="8"/>
      <c r="F34" s="8"/>
      <c r="G34" s="8"/>
      <c r="H34" s="8"/>
      <c r="I34" s="8"/>
    </row>
    <row r="35" spans="1:9" ht="12.75">
      <c r="A35" s="9" t="s">
        <v>28</v>
      </c>
      <c r="B35" s="10">
        <v>3268.8</v>
      </c>
      <c r="C35" s="10">
        <v>7204</v>
      </c>
      <c r="D35" s="10">
        <v>17310</v>
      </c>
      <c r="E35" s="10">
        <v>0</v>
      </c>
      <c r="F35" s="10">
        <v>1495</v>
      </c>
      <c r="G35" s="10">
        <v>7640</v>
      </c>
      <c r="H35" s="10">
        <v>8175</v>
      </c>
      <c r="I35" s="10">
        <v>0</v>
      </c>
    </row>
    <row r="36" spans="1:9" ht="12.75">
      <c r="A36" s="9" t="s">
        <v>208</v>
      </c>
      <c r="B36" s="10">
        <v>3429</v>
      </c>
      <c r="C36" s="10">
        <v>1123.5140000000001</v>
      </c>
      <c r="D36" s="10">
        <v>126</v>
      </c>
      <c r="E36" s="10">
        <v>124.02</v>
      </c>
      <c r="F36" s="10">
        <v>0</v>
      </c>
      <c r="G36" s="10">
        <v>2</v>
      </c>
      <c r="H36" s="10">
        <v>0</v>
      </c>
      <c r="I36" s="10">
        <v>0</v>
      </c>
    </row>
    <row r="37" spans="1:9" ht="12.75">
      <c r="A37" s="23" t="s">
        <v>209</v>
      </c>
      <c r="B37" s="113">
        <v>0</v>
      </c>
      <c r="C37" s="113">
        <v>184</v>
      </c>
      <c r="D37" s="113">
        <v>101</v>
      </c>
      <c r="E37" s="113">
        <v>0</v>
      </c>
      <c r="F37" s="24">
        <v>0</v>
      </c>
      <c r="G37" s="24">
        <v>58</v>
      </c>
      <c r="H37" s="24">
        <v>43</v>
      </c>
      <c r="I37" s="113">
        <v>0</v>
      </c>
    </row>
    <row r="38" spans="1:11" ht="12.75">
      <c r="A38" s="14" t="s">
        <v>249</v>
      </c>
      <c r="B38" s="14"/>
      <c r="C38" s="14"/>
      <c r="D38" s="14"/>
      <c r="E38" s="14"/>
      <c r="F38" s="14"/>
      <c r="G38" s="14"/>
      <c r="H38" s="14"/>
      <c r="I38" s="14"/>
      <c r="J38" s="200"/>
      <c r="K38" s="200"/>
    </row>
    <row r="39" spans="1:11" ht="12.75">
      <c r="A39" s="9" t="s">
        <v>252</v>
      </c>
      <c r="B39" s="14"/>
      <c r="C39" s="14"/>
      <c r="D39" s="14"/>
      <c r="E39" s="14"/>
      <c r="F39" s="14"/>
      <c r="G39" s="14"/>
      <c r="H39" s="14"/>
      <c r="I39" s="14"/>
      <c r="J39" s="200"/>
      <c r="K39" s="200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ht="12.75">
      <c r="B42" s="33"/>
    </row>
  </sheetData>
  <sheetProtection/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9" width="7.7109375" style="0" customWidth="1"/>
  </cols>
  <sheetData>
    <row r="2" spans="1:9" ht="13.5">
      <c r="A2" s="71" t="s">
        <v>135</v>
      </c>
      <c r="B2" s="36"/>
      <c r="C2" s="36"/>
      <c r="D2" s="36"/>
      <c r="E2" s="36"/>
      <c r="F2" s="36"/>
      <c r="G2" s="36"/>
      <c r="H2" s="36"/>
      <c r="I2" s="35" t="s">
        <v>51</v>
      </c>
    </row>
    <row r="3" spans="1:9" ht="13.5">
      <c r="A3" s="73" t="s">
        <v>52</v>
      </c>
      <c r="B3" s="2"/>
      <c r="C3" s="2"/>
      <c r="D3" s="2"/>
      <c r="E3" s="2"/>
      <c r="F3" s="2"/>
      <c r="G3" s="2"/>
      <c r="H3" s="2"/>
      <c r="I3" s="2"/>
    </row>
    <row r="4" spans="1:9" ht="13.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3"/>
      <c r="B5" s="20"/>
      <c r="C5" s="20"/>
      <c r="D5" s="20"/>
      <c r="E5" s="20">
        <v>2014</v>
      </c>
      <c r="F5" s="20"/>
      <c r="G5" s="20"/>
      <c r="H5" s="20"/>
      <c r="I5" s="20">
        <v>2015</v>
      </c>
    </row>
    <row r="6" spans="1:9" ht="12.75">
      <c r="A6" s="4" t="s">
        <v>82</v>
      </c>
      <c r="B6" s="42">
        <v>2012</v>
      </c>
      <c r="C6" s="42">
        <v>2013</v>
      </c>
      <c r="D6" s="42">
        <v>2014</v>
      </c>
      <c r="E6" s="42" t="s">
        <v>152</v>
      </c>
      <c r="F6" s="42" t="s">
        <v>153</v>
      </c>
      <c r="G6" s="42" t="s">
        <v>150</v>
      </c>
      <c r="H6" s="42" t="s">
        <v>151</v>
      </c>
      <c r="I6" s="42" t="s">
        <v>245</v>
      </c>
    </row>
    <row r="7" spans="1:9" ht="12.75">
      <c r="A7" s="19"/>
      <c r="B7" s="15"/>
      <c r="C7" s="15"/>
      <c r="D7" s="15"/>
      <c r="E7" s="15"/>
      <c r="F7" s="15"/>
      <c r="G7" s="15"/>
      <c r="H7" s="15"/>
      <c r="I7" s="15"/>
    </row>
    <row r="8" spans="1:9" ht="12.75">
      <c r="A8" s="9" t="s">
        <v>87</v>
      </c>
      <c r="B8" s="22">
        <v>16328</v>
      </c>
      <c r="C8" s="22">
        <v>17694.5</v>
      </c>
      <c r="D8" s="22">
        <v>27688</v>
      </c>
      <c r="E8" s="22">
        <v>200</v>
      </c>
      <c r="F8" s="22">
        <v>4275</v>
      </c>
      <c r="G8" s="22">
        <v>7550</v>
      </c>
      <c r="H8" s="22">
        <v>15663</v>
      </c>
      <c r="I8" s="22">
        <v>700</v>
      </c>
    </row>
    <row r="9" spans="1:9" ht="12.75">
      <c r="A9" s="9" t="s">
        <v>25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</row>
    <row r="10" spans="1:9" ht="12.75">
      <c r="A10" s="9" t="s">
        <v>26</v>
      </c>
      <c r="B10" s="22">
        <v>2594.5</v>
      </c>
      <c r="C10" s="22">
        <v>1579</v>
      </c>
      <c r="D10" s="22">
        <v>90</v>
      </c>
      <c r="E10" s="22">
        <v>0</v>
      </c>
      <c r="F10" s="22">
        <v>0</v>
      </c>
      <c r="G10" s="22">
        <v>90</v>
      </c>
      <c r="H10" s="22">
        <v>0</v>
      </c>
      <c r="I10" s="22">
        <v>0</v>
      </c>
    </row>
    <row r="11" spans="1:9" ht="12.75">
      <c r="A11" s="9" t="s">
        <v>88</v>
      </c>
      <c r="B11" s="22">
        <v>940.8</v>
      </c>
      <c r="C11" s="22">
        <v>1167.4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</row>
    <row r="12" spans="1:9" ht="12.75">
      <c r="A12" s="9" t="s">
        <v>89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</row>
    <row r="13" spans="1:9" ht="12.75">
      <c r="A13" s="9" t="s">
        <v>90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</row>
    <row r="14" spans="1:9" ht="12.75">
      <c r="A14" s="103" t="s">
        <v>91</v>
      </c>
      <c r="B14" s="111">
        <v>5757.28</v>
      </c>
      <c r="C14" s="111">
        <v>9562.01</v>
      </c>
      <c r="D14" s="111">
        <v>1850</v>
      </c>
      <c r="E14" s="111">
        <v>1850</v>
      </c>
      <c r="F14" s="111">
        <v>0</v>
      </c>
      <c r="G14" s="111">
        <v>0</v>
      </c>
      <c r="H14" s="111">
        <v>0</v>
      </c>
      <c r="I14" s="111">
        <v>0</v>
      </c>
    </row>
    <row r="15" spans="1:9" ht="12.75">
      <c r="A15" s="13" t="s">
        <v>92</v>
      </c>
      <c r="B15" s="112">
        <v>25620.58</v>
      </c>
      <c r="C15" s="112">
        <v>30002.91</v>
      </c>
      <c r="D15" s="112">
        <v>29628</v>
      </c>
      <c r="E15" s="112">
        <v>2050</v>
      </c>
      <c r="F15" s="112">
        <v>4275</v>
      </c>
      <c r="G15" s="112">
        <v>7640</v>
      </c>
      <c r="H15" s="112">
        <v>15663</v>
      </c>
      <c r="I15" s="112">
        <v>700</v>
      </c>
    </row>
    <row r="16" ht="16.5" customHeight="1">
      <c r="A16" s="14" t="s">
        <v>249</v>
      </c>
    </row>
    <row r="17" spans="1:9" ht="12.75">
      <c r="A17" s="14"/>
      <c r="B17" s="32"/>
      <c r="C17" s="32"/>
      <c r="D17" s="32"/>
      <c r="E17" s="32"/>
      <c r="F17" s="32"/>
      <c r="G17" s="32"/>
      <c r="H17" s="32"/>
      <c r="I17" s="32"/>
    </row>
    <row r="18" spans="1:9" ht="12.75">
      <c r="A18" s="2"/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2"/>
      <c r="B19" s="15"/>
      <c r="C19" s="15"/>
      <c r="D19" s="15"/>
      <c r="E19" s="15"/>
      <c r="F19" s="15"/>
      <c r="G19" s="15"/>
      <c r="H19" s="15"/>
      <c r="I19" s="15"/>
    </row>
  </sheetData>
  <sheetProtection/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9" width="7.7109375" style="0" customWidth="1"/>
  </cols>
  <sheetData>
    <row r="2" spans="1:9" ht="13.5">
      <c r="A2" s="71" t="s">
        <v>136</v>
      </c>
      <c r="B2" s="36"/>
      <c r="C2" s="36"/>
      <c r="D2" s="36"/>
      <c r="E2" s="36"/>
      <c r="F2" s="36"/>
      <c r="G2" s="36"/>
      <c r="H2" s="36"/>
      <c r="I2" s="35" t="s">
        <v>54</v>
      </c>
    </row>
    <row r="3" spans="1:9" ht="13.5">
      <c r="A3" s="73" t="s">
        <v>53</v>
      </c>
      <c r="B3" s="2"/>
      <c r="C3" s="2"/>
      <c r="D3" s="2"/>
      <c r="E3" s="2"/>
      <c r="F3" s="2"/>
      <c r="G3" s="2"/>
      <c r="H3" s="2"/>
      <c r="I3" s="2"/>
    </row>
    <row r="4" spans="1:9" ht="13.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3"/>
      <c r="B5" s="20"/>
      <c r="C5" s="20"/>
      <c r="D5" s="20"/>
      <c r="E5" s="20">
        <v>2014</v>
      </c>
      <c r="F5" s="20"/>
      <c r="G5" s="20"/>
      <c r="H5" s="20"/>
      <c r="I5" s="20">
        <v>2015</v>
      </c>
    </row>
    <row r="6" spans="1:9" ht="12.75">
      <c r="A6" s="4" t="s">
        <v>82</v>
      </c>
      <c r="B6" s="42">
        <v>2012</v>
      </c>
      <c r="C6" s="42">
        <v>2013</v>
      </c>
      <c r="D6" s="42">
        <v>2014</v>
      </c>
      <c r="E6" s="42" t="s">
        <v>152</v>
      </c>
      <c r="F6" s="42" t="s">
        <v>153</v>
      </c>
      <c r="G6" s="42" t="s">
        <v>150</v>
      </c>
      <c r="H6" s="42" t="s">
        <v>151</v>
      </c>
      <c r="I6" s="42" t="s">
        <v>245</v>
      </c>
    </row>
    <row r="7" spans="1:9" ht="12.75">
      <c r="A7" s="21"/>
      <c r="B7" s="17"/>
      <c r="C7" s="17"/>
      <c r="D7" s="17"/>
      <c r="E7" s="17"/>
      <c r="F7" s="17"/>
      <c r="G7" s="17"/>
      <c r="H7" s="17"/>
      <c r="I7" s="17"/>
    </row>
    <row r="8" spans="1:9" ht="12.75">
      <c r="A8" s="9" t="s">
        <v>95</v>
      </c>
      <c r="B8" s="17">
        <v>382.5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ht="12.75">
      <c r="A9" s="9" t="s">
        <v>96</v>
      </c>
      <c r="B9" s="17">
        <v>5127.3</v>
      </c>
      <c r="C9" s="17">
        <v>622.5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ht="12.75">
      <c r="A10" s="9" t="s">
        <v>97</v>
      </c>
      <c r="B10" s="17">
        <v>11670.9</v>
      </c>
      <c r="C10" s="17">
        <v>14047.9</v>
      </c>
      <c r="D10" s="17">
        <v>20773.7</v>
      </c>
      <c r="E10" s="17">
        <v>0</v>
      </c>
      <c r="F10" s="17">
        <v>2611.2</v>
      </c>
      <c r="G10" s="17">
        <v>6710</v>
      </c>
      <c r="H10" s="17">
        <v>11452.5</v>
      </c>
      <c r="I10" s="17">
        <v>0</v>
      </c>
    </row>
    <row r="11" spans="1:9" ht="12.75">
      <c r="A11" s="9" t="s">
        <v>98</v>
      </c>
      <c r="B11" s="17">
        <v>2946</v>
      </c>
      <c r="C11" s="17">
        <v>10816.7</v>
      </c>
      <c r="D11" s="17">
        <v>2770.4</v>
      </c>
      <c r="E11" s="17">
        <v>1850</v>
      </c>
      <c r="F11" s="17">
        <v>0</v>
      </c>
      <c r="G11" s="17">
        <v>0</v>
      </c>
      <c r="H11" s="17">
        <v>920.4</v>
      </c>
      <c r="I11" s="17">
        <v>0</v>
      </c>
    </row>
    <row r="12" spans="1:9" ht="12.75">
      <c r="A12" s="9" t="s">
        <v>99</v>
      </c>
      <c r="B12" s="17">
        <v>549</v>
      </c>
      <c r="C12" s="17">
        <v>1337.5</v>
      </c>
      <c r="D12" s="17">
        <v>262.1</v>
      </c>
      <c r="E12" s="17">
        <v>0</v>
      </c>
      <c r="F12" s="17">
        <v>232.5</v>
      </c>
      <c r="G12" s="17">
        <v>0</v>
      </c>
      <c r="H12" s="17">
        <v>29.6</v>
      </c>
      <c r="I12" s="17">
        <v>0</v>
      </c>
    </row>
    <row r="13" spans="1:9" ht="12.75">
      <c r="A13" s="9" t="s">
        <v>100</v>
      </c>
      <c r="B13" s="17">
        <v>674.5</v>
      </c>
      <c r="C13" s="17">
        <v>598.9</v>
      </c>
      <c r="D13" s="17">
        <v>2473.8</v>
      </c>
      <c r="E13" s="17">
        <v>0</v>
      </c>
      <c r="F13" s="17">
        <v>506.3</v>
      </c>
      <c r="G13" s="17">
        <v>480</v>
      </c>
      <c r="H13" s="17">
        <v>1487.5</v>
      </c>
      <c r="I13" s="17">
        <v>0</v>
      </c>
    </row>
    <row r="14" spans="1:9" ht="12.75">
      <c r="A14" s="103" t="s">
        <v>101</v>
      </c>
      <c r="B14" s="104">
        <v>2449.4</v>
      </c>
      <c r="C14" s="104">
        <v>1169.4</v>
      </c>
      <c r="D14" s="104">
        <v>2728</v>
      </c>
      <c r="E14" s="104">
        <v>0</v>
      </c>
      <c r="F14" s="104">
        <v>505</v>
      </c>
      <c r="G14" s="104">
        <v>450</v>
      </c>
      <c r="H14" s="104">
        <v>1773</v>
      </c>
      <c r="I14" s="104">
        <v>0</v>
      </c>
    </row>
    <row r="15" spans="1:9" ht="12.75">
      <c r="A15" s="13" t="s">
        <v>92</v>
      </c>
      <c r="B15" s="18">
        <v>23799.6</v>
      </c>
      <c r="C15" s="18">
        <v>28592.9</v>
      </c>
      <c r="D15" s="18">
        <v>29008</v>
      </c>
      <c r="E15" s="18">
        <v>1850</v>
      </c>
      <c r="F15" s="18">
        <v>3855</v>
      </c>
      <c r="G15" s="18">
        <v>7640</v>
      </c>
      <c r="H15" s="18">
        <v>15663</v>
      </c>
      <c r="I15" s="18">
        <v>0</v>
      </c>
    </row>
    <row r="16" spans="1:20" ht="15" customHeight="1">
      <c r="A16" s="14" t="s">
        <v>249</v>
      </c>
      <c r="B16" s="32"/>
      <c r="C16" s="32"/>
      <c r="D16" s="32"/>
      <c r="E16" s="32"/>
      <c r="F16" s="32"/>
      <c r="G16" s="32"/>
      <c r="H16" s="32"/>
      <c r="I16" s="32"/>
      <c r="J16" s="200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ht="12.75">
      <c r="A17" s="16" t="s">
        <v>44</v>
      </c>
      <c r="B17" s="32"/>
      <c r="C17" s="32"/>
      <c r="D17" s="32"/>
      <c r="E17" s="32"/>
      <c r="F17" s="32"/>
      <c r="G17" s="32"/>
      <c r="H17" s="32"/>
      <c r="I17" s="32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9" ht="12.75">
      <c r="A18" s="16"/>
      <c r="B18" s="32"/>
      <c r="C18" s="32"/>
      <c r="D18" s="32"/>
      <c r="E18" s="32"/>
      <c r="F18" s="32"/>
      <c r="G18" s="32"/>
      <c r="H18" s="32"/>
      <c r="I18" s="32"/>
    </row>
    <row r="19" spans="1:9" ht="12.75">
      <c r="A19" s="2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2"/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2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2"/>
      <c r="B23" s="15"/>
      <c r="C23" s="15"/>
      <c r="D23" s="15"/>
      <c r="E23" s="15"/>
      <c r="F23" s="15"/>
      <c r="G23" s="15"/>
      <c r="H23" s="15"/>
      <c r="I23" s="15"/>
    </row>
  </sheetData>
  <sheetProtection/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7.00390625" style="0" bestFit="1" customWidth="1"/>
    <col min="3" max="5" width="7.7109375" style="0" customWidth="1"/>
    <col min="6" max="6" width="7.140625" style="0" customWidth="1"/>
    <col min="7" max="7" width="7.00390625" style="0" customWidth="1"/>
    <col min="8" max="8" width="9.28125" style="0" customWidth="1"/>
    <col min="9" max="9" width="7.7109375" style="0" customWidth="1"/>
    <col min="10" max="16384" width="11.421875" style="124" customWidth="1"/>
  </cols>
  <sheetData>
    <row r="2" spans="1:9" ht="13.5">
      <c r="A2" s="71" t="s">
        <v>59</v>
      </c>
      <c r="B2" s="36"/>
      <c r="C2" s="36"/>
      <c r="D2" s="36"/>
      <c r="E2" s="36"/>
      <c r="F2" s="36"/>
      <c r="G2" s="36"/>
      <c r="H2" s="36"/>
      <c r="I2" s="38" t="s">
        <v>61</v>
      </c>
    </row>
    <row r="3" spans="1:9" ht="13.5">
      <c r="A3" s="73" t="s">
        <v>125</v>
      </c>
      <c r="B3" s="2"/>
      <c r="C3" s="2"/>
      <c r="D3" s="2"/>
      <c r="E3" s="2"/>
      <c r="F3" s="2"/>
      <c r="G3" s="2"/>
      <c r="H3" s="2"/>
      <c r="I3" s="9"/>
    </row>
    <row r="4" spans="1:9" ht="11.25">
      <c r="A4" s="2"/>
      <c r="B4" s="20"/>
      <c r="C4" s="20"/>
      <c r="D4" s="20"/>
      <c r="E4" s="20">
        <v>2014</v>
      </c>
      <c r="F4" s="20"/>
      <c r="G4" s="20"/>
      <c r="H4" s="20"/>
      <c r="I4" s="20">
        <v>2015</v>
      </c>
    </row>
    <row r="5" spans="1:9" ht="12">
      <c r="A5" s="30" t="s">
        <v>82</v>
      </c>
      <c r="B5" s="42">
        <v>2012</v>
      </c>
      <c r="C5" s="42">
        <v>2013</v>
      </c>
      <c r="D5" s="42">
        <v>2014</v>
      </c>
      <c r="E5" s="42" t="s">
        <v>152</v>
      </c>
      <c r="F5" s="42" t="s">
        <v>153</v>
      </c>
      <c r="G5" s="42" t="s">
        <v>150</v>
      </c>
      <c r="H5" s="42" t="s">
        <v>151</v>
      </c>
      <c r="I5" s="42" t="s">
        <v>245</v>
      </c>
    </row>
    <row r="6" spans="1:9" ht="11.25">
      <c r="A6" s="9" t="s">
        <v>109</v>
      </c>
      <c r="B6" s="10">
        <v>20524.2</v>
      </c>
      <c r="C6" s="10">
        <v>24210</v>
      </c>
      <c r="D6" s="10">
        <v>24428.3</v>
      </c>
      <c r="E6" s="10">
        <v>1302</v>
      </c>
      <c r="F6" s="10">
        <v>3523.3</v>
      </c>
      <c r="G6" s="10">
        <v>7550</v>
      </c>
      <c r="H6" s="10">
        <v>12053</v>
      </c>
      <c r="I6" s="10">
        <v>0</v>
      </c>
    </row>
    <row r="7" spans="1:9" ht="11.25">
      <c r="A7" s="88" t="s">
        <v>110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ht="11.25">
      <c r="A8" s="88" t="s">
        <v>111</v>
      </c>
      <c r="B8" s="10">
        <v>20050.5</v>
      </c>
      <c r="C8" s="10">
        <v>22150.9</v>
      </c>
      <c r="D8" s="10">
        <v>23907.3</v>
      </c>
      <c r="E8" s="10">
        <v>781</v>
      </c>
      <c r="F8" s="10">
        <v>3523.3</v>
      </c>
      <c r="G8" s="10">
        <v>7550</v>
      </c>
      <c r="H8" s="10">
        <v>12053</v>
      </c>
      <c r="I8" s="10">
        <v>0</v>
      </c>
    </row>
    <row r="9" spans="1:9" ht="11.25">
      <c r="A9" s="89" t="s">
        <v>112</v>
      </c>
      <c r="B9" s="10">
        <v>20050.5</v>
      </c>
      <c r="C9" s="10">
        <v>22150.5</v>
      </c>
      <c r="D9" s="10">
        <v>23907.3</v>
      </c>
      <c r="E9" s="10">
        <v>781</v>
      </c>
      <c r="F9" s="10">
        <v>3523.3</v>
      </c>
      <c r="G9" s="10">
        <v>7550</v>
      </c>
      <c r="H9" s="10">
        <v>12053</v>
      </c>
      <c r="I9" s="10">
        <v>0</v>
      </c>
    </row>
    <row r="10" spans="1:9" ht="11.25">
      <c r="A10" s="89" t="s">
        <v>113</v>
      </c>
      <c r="B10" s="10">
        <v>0</v>
      </c>
      <c r="C10" s="10">
        <v>0.4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11.25">
      <c r="A11" s="88" t="s">
        <v>114</v>
      </c>
      <c r="B11" s="10">
        <v>473.7</v>
      </c>
      <c r="C11" s="10">
        <v>2059.1</v>
      </c>
      <c r="D11" s="10">
        <v>521</v>
      </c>
      <c r="E11" s="10">
        <v>521</v>
      </c>
      <c r="F11" s="10">
        <v>0</v>
      </c>
      <c r="G11" s="10">
        <v>0</v>
      </c>
      <c r="H11" s="10">
        <v>0</v>
      </c>
      <c r="I11" s="10">
        <v>0</v>
      </c>
    </row>
    <row r="12" spans="1:9" ht="11.25">
      <c r="A12" s="89" t="s">
        <v>115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11.25">
      <c r="A13" s="89" t="s">
        <v>116</v>
      </c>
      <c r="B13" s="10">
        <v>1</v>
      </c>
      <c r="C13" s="10">
        <v>305.3</v>
      </c>
      <c r="D13" s="10">
        <v>521</v>
      </c>
      <c r="E13" s="10">
        <v>521</v>
      </c>
      <c r="F13" s="10">
        <v>0</v>
      </c>
      <c r="G13" s="10">
        <v>0</v>
      </c>
      <c r="H13" s="10">
        <v>0</v>
      </c>
      <c r="I13" s="10">
        <v>0</v>
      </c>
    </row>
    <row r="14" spans="1:9" ht="11.25">
      <c r="A14" s="89" t="s">
        <v>117</v>
      </c>
      <c r="B14" s="10">
        <v>472.7</v>
      </c>
      <c r="C14" s="10">
        <v>1753.8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11.25">
      <c r="A15" s="9" t="s">
        <v>118</v>
      </c>
      <c r="B15" s="10">
        <v>102.9</v>
      </c>
      <c r="C15" s="10">
        <v>633.1</v>
      </c>
      <c r="D15" s="10">
        <v>86</v>
      </c>
      <c r="E15" s="10">
        <v>86</v>
      </c>
      <c r="F15" s="10">
        <v>0</v>
      </c>
      <c r="G15" s="10">
        <v>0</v>
      </c>
      <c r="H15" s="10">
        <v>0</v>
      </c>
      <c r="I15" s="10">
        <v>0</v>
      </c>
    </row>
    <row r="16" spans="1:9" ht="11.25">
      <c r="A16" s="9" t="s">
        <v>119</v>
      </c>
      <c r="B16" s="10">
        <v>0</v>
      </c>
      <c r="C16" s="10">
        <v>134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1.25">
      <c r="A17" s="9" t="s">
        <v>120</v>
      </c>
      <c r="B17" s="10">
        <v>0</v>
      </c>
      <c r="C17" s="10">
        <v>3</v>
      </c>
      <c r="D17" s="10">
        <v>0.8</v>
      </c>
      <c r="E17" s="10">
        <v>0.8</v>
      </c>
      <c r="F17" s="10">
        <v>0</v>
      </c>
      <c r="G17" s="10">
        <v>0</v>
      </c>
      <c r="H17" s="10">
        <v>0</v>
      </c>
      <c r="I17" s="10">
        <v>0</v>
      </c>
    </row>
    <row r="18" spans="1:9" ht="11.25">
      <c r="A18" s="88" t="s">
        <v>120</v>
      </c>
      <c r="B18" s="10">
        <v>0</v>
      </c>
      <c r="C18" s="10">
        <v>3</v>
      </c>
      <c r="D18" s="10">
        <v>0.8</v>
      </c>
      <c r="E18" s="10">
        <v>0.8</v>
      </c>
      <c r="F18" s="10">
        <v>0</v>
      </c>
      <c r="G18" s="10">
        <v>0</v>
      </c>
      <c r="H18" s="10">
        <v>0</v>
      </c>
      <c r="I18" s="10">
        <v>0</v>
      </c>
    </row>
    <row r="19" spans="1:9" ht="11.25">
      <c r="A19" s="88" t="s">
        <v>121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11.25">
      <c r="A20" s="88" t="s">
        <v>122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1.25">
      <c r="A21" s="28" t="s">
        <v>56</v>
      </c>
      <c r="B21" s="7">
        <v>20627.1</v>
      </c>
      <c r="C21" s="7">
        <v>24980.1</v>
      </c>
      <c r="D21" s="7">
        <v>24515.1</v>
      </c>
      <c r="E21" s="7">
        <v>1388.8</v>
      </c>
      <c r="F21" s="7">
        <v>3523.3</v>
      </c>
      <c r="G21" s="7">
        <v>7550</v>
      </c>
      <c r="H21" s="7">
        <v>12053</v>
      </c>
      <c r="I21" s="7">
        <v>0</v>
      </c>
    </row>
    <row r="22" spans="1:9" ht="9.75" customHeight="1">
      <c r="A22" s="28"/>
      <c r="B22" s="10"/>
      <c r="C22" s="10"/>
      <c r="D22" s="10"/>
      <c r="E22" s="10"/>
      <c r="F22" s="10"/>
      <c r="G22" s="10"/>
      <c r="H22" s="10"/>
      <c r="I22" s="10"/>
    </row>
    <row r="23" spans="1:9" ht="11.25">
      <c r="A23" s="9" t="s">
        <v>109</v>
      </c>
      <c r="B23" s="10">
        <v>3122.5</v>
      </c>
      <c r="C23" s="10">
        <v>2824.9</v>
      </c>
      <c r="D23" s="10">
        <v>4120.1</v>
      </c>
      <c r="E23" s="10">
        <v>88.4</v>
      </c>
      <c r="F23" s="10">
        <v>331.7</v>
      </c>
      <c r="G23" s="10">
        <v>90</v>
      </c>
      <c r="H23" s="10">
        <v>3610</v>
      </c>
      <c r="I23" s="10">
        <v>0</v>
      </c>
    </row>
    <row r="24" spans="1:9" ht="11.25">
      <c r="A24" s="9" t="s">
        <v>123</v>
      </c>
      <c r="B24" s="10">
        <v>50</v>
      </c>
      <c r="C24" s="10">
        <v>787.9</v>
      </c>
      <c r="D24" s="10">
        <v>372.8</v>
      </c>
      <c r="E24" s="10">
        <v>372.8</v>
      </c>
      <c r="F24" s="10">
        <v>0</v>
      </c>
      <c r="G24" s="10">
        <v>0</v>
      </c>
      <c r="H24" s="10">
        <v>0</v>
      </c>
      <c r="I24" s="10">
        <v>0</v>
      </c>
    </row>
    <row r="25" spans="1:9" ht="11.25">
      <c r="A25" s="28" t="s">
        <v>57</v>
      </c>
      <c r="B25" s="31">
        <v>3172.5</v>
      </c>
      <c r="C25" s="31">
        <v>3612.8</v>
      </c>
      <c r="D25" s="31">
        <v>4492.9</v>
      </c>
      <c r="E25" s="32">
        <v>461.2</v>
      </c>
      <c r="F25" s="32">
        <v>331.7</v>
      </c>
      <c r="G25" s="32">
        <v>90</v>
      </c>
      <c r="H25" s="32">
        <v>3610</v>
      </c>
      <c r="I25" s="32">
        <v>0</v>
      </c>
    </row>
    <row r="26" spans="1:9" ht="4.5" customHeight="1">
      <c r="A26" s="103"/>
      <c r="B26" s="111"/>
      <c r="C26" s="111"/>
      <c r="D26" s="111"/>
      <c r="E26" s="104"/>
      <c r="F26" s="104"/>
      <c r="G26" s="104"/>
      <c r="H26" s="104"/>
      <c r="I26" s="104"/>
    </row>
    <row r="27" spans="1:9" ht="11.25">
      <c r="A27" s="6" t="s">
        <v>58</v>
      </c>
      <c r="B27" s="7">
        <v>23799.6</v>
      </c>
      <c r="C27" s="7">
        <v>28592.9</v>
      </c>
      <c r="D27" s="7">
        <v>29008</v>
      </c>
      <c r="E27" s="8">
        <v>1850</v>
      </c>
      <c r="F27" s="8">
        <v>3855</v>
      </c>
      <c r="G27" s="8">
        <v>7640</v>
      </c>
      <c r="H27" s="8">
        <v>15663</v>
      </c>
      <c r="I27" s="8">
        <v>0</v>
      </c>
    </row>
    <row r="28" spans="1:9" ht="11.25">
      <c r="A28" s="90" t="s">
        <v>124</v>
      </c>
      <c r="B28" s="110">
        <v>17539.3</v>
      </c>
      <c r="C28" s="110">
        <v>16686.9</v>
      </c>
      <c r="D28" s="110">
        <v>23126.3</v>
      </c>
      <c r="E28" s="34">
        <v>0</v>
      </c>
      <c r="F28" s="34">
        <v>3523.3</v>
      </c>
      <c r="G28" s="34">
        <v>7550</v>
      </c>
      <c r="H28" s="34">
        <v>12053</v>
      </c>
      <c r="I28" s="34">
        <v>0</v>
      </c>
    </row>
    <row r="29" spans="1:9" ht="12.75">
      <c r="A29" s="14" t="s">
        <v>249</v>
      </c>
      <c r="B29" s="33"/>
      <c r="C29" s="33"/>
      <c r="D29" s="33"/>
      <c r="E29" s="33"/>
      <c r="F29" s="33"/>
      <c r="G29" s="33"/>
      <c r="H29" s="33"/>
      <c r="I29" s="33"/>
    </row>
  </sheetData>
  <sheetProtection/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7.00390625" style="0" bestFit="1" customWidth="1"/>
    <col min="3" max="5" width="7.7109375" style="0" customWidth="1"/>
    <col min="6" max="6" width="7.140625" style="0" customWidth="1"/>
    <col min="7" max="7" width="7.00390625" style="0" customWidth="1"/>
    <col min="8" max="8" width="9.28125" style="0" customWidth="1"/>
    <col min="9" max="9" width="7.7109375" style="0" customWidth="1"/>
    <col min="10" max="16384" width="11.421875" style="124" customWidth="1"/>
  </cols>
  <sheetData>
    <row r="2" spans="1:9" ht="13.5">
      <c r="A2" s="71" t="s">
        <v>260</v>
      </c>
      <c r="B2" s="36"/>
      <c r="C2" s="36"/>
      <c r="D2" s="36"/>
      <c r="E2" s="36"/>
      <c r="F2" s="36"/>
      <c r="G2" s="36"/>
      <c r="H2" s="36"/>
      <c r="I2" s="38" t="s">
        <v>62</v>
      </c>
    </row>
    <row r="3" ht="13.5">
      <c r="A3" s="73" t="s">
        <v>60</v>
      </c>
    </row>
    <row r="4" spans="1:9" ht="9" customHeight="1">
      <c r="A4" s="1"/>
      <c r="B4" s="27"/>
      <c r="C4" s="27"/>
      <c r="D4" s="27"/>
      <c r="E4" s="27"/>
      <c r="F4" s="27"/>
      <c r="G4" s="27"/>
      <c r="H4" s="27"/>
      <c r="I4" s="27"/>
    </row>
    <row r="5" spans="1:9" ht="11.25">
      <c r="A5" s="4" t="s">
        <v>82</v>
      </c>
      <c r="B5" s="86" t="s">
        <v>95</v>
      </c>
      <c r="C5" s="86" t="s">
        <v>96</v>
      </c>
      <c r="D5" s="86" t="s">
        <v>97</v>
      </c>
      <c r="E5" s="86" t="s">
        <v>98</v>
      </c>
      <c r="F5" s="86" t="s">
        <v>99</v>
      </c>
      <c r="G5" s="86" t="s">
        <v>100</v>
      </c>
      <c r="H5" s="86" t="s">
        <v>101</v>
      </c>
      <c r="I5" s="86" t="s">
        <v>92</v>
      </c>
    </row>
    <row r="6" spans="1:9" ht="11.25">
      <c r="A6" s="9" t="s">
        <v>109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</row>
    <row r="7" spans="1:9" ht="11.25">
      <c r="A7" s="88" t="s">
        <v>110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ht="11.25">
      <c r="A8" s="88" t="s">
        <v>111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9" ht="11.25">
      <c r="A9" s="89" t="s">
        <v>112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11.25">
      <c r="A10" s="89" t="s">
        <v>113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11.25">
      <c r="A11" s="88" t="s">
        <v>114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ht="11.25">
      <c r="A12" s="89" t="s">
        <v>115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11.25">
      <c r="A13" s="89" t="s">
        <v>116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11.25">
      <c r="A14" s="89" t="s">
        <v>117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11.25">
      <c r="A15" s="9" t="s">
        <v>118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ht="11.25">
      <c r="A16" s="9" t="s">
        <v>119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1.25">
      <c r="A17" s="9" t="s">
        <v>120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11.25">
      <c r="A18" s="88" t="s">
        <v>120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ht="11.25">
      <c r="A19" s="88" t="s">
        <v>121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11.25">
      <c r="A20" s="88" t="s">
        <v>122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1.25">
      <c r="A21" s="28" t="s">
        <v>56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4.5" customHeight="1">
      <c r="A22" s="28"/>
      <c r="B22" s="10"/>
      <c r="C22" s="10"/>
      <c r="D22" s="10"/>
      <c r="E22" s="10"/>
      <c r="F22" s="10"/>
      <c r="G22" s="10"/>
      <c r="H22" s="10"/>
      <c r="I22" s="10"/>
    </row>
    <row r="23" spans="1:9" ht="11.25">
      <c r="A23" s="9" t="s">
        <v>109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 ht="11.25">
      <c r="A24" s="9" t="s">
        <v>123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 ht="11.25">
      <c r="A25" s="28" t="s">
        <v>57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</row>
    <row r="26" spans="1:9" ht="4.5" customHeight="1">
      <c r="A26" s="103"/>
      <c r="B26" s="111"/>
      <c r="C26" s="111"/>
      <c r="D26" s="111"/>
      <c r="E26" s="111"/>
      <c r="F26" s="111"/>
      <c r="G26" s="111"/>
      <c r="H26" s="111"/>
      <c r="I26" s="111"/>
    </row>
    <row r="27" spans="1:9" ht="11.25">
      <c r="A27" s="6" t="s">
        <v>58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11.25">
      <c r="A28" s="90" t="s">
        <v>124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</row>
    <row r="29" ht="12.75">
      <c r="A29" s="9" t="s">
        <v>44</v>
      </c>
    </row>
  </sheetData>
  <sheetProtection/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140625" style="0" bestFit="1" customWidth="1"/>
    <col min="2" max="2" width="6.421875" style="0" customWidth="1"/>
    <col min="3" max="9" width="6.421875" style="0" bestFit="1" customWidth="1"/>
  </cols>
  <sheetData>
    <row r="2" spans="1:9" ht="13.5">
      <c r="A2" s="74" t="s">
        <v>163</v>
      </c>
      <c r="B2" s="37"/>
      <c r="C2" s="37"/>
      <c r="D2" s="37"/>
      <c r="E2" s="37"/>
      <c r="F2" s="37"/>
      <c r="G2" s="37"/>
      <c r="H2" s="37"/>
      <c r="I2" s="35" t="s">
        <v>64</v>
      </c>
    </row>
    <row r="3" spans="1:9" ht="13.5">
      <c r="A3" s="73" t="s">
        <v>164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3"/>
      <c r="B4" s="20"/>
      <c r="C4" s="20"/>
      <c r="D4" s="20"/>
      <c r="E4" s="20">
        <v>2014</v>
      </c>
      <c r="F4" s="20"/>
      <c r="G4" s="20"/>
      <c r="H4" s="20"/>
      <c r="I4" s="20">
        <v>2015</v>
      </c>
    </row>
    <row r="5" spans="1:9" ht="12.75">
      <c r="A5" s="4" t="s">
        <v>127</v>
      </c>
      <c r="B5" s="42">
        <v>2012</v>
      </c>
      <c r="C5" s="42">
        <v>2013</v>
      </c>
      <c r="D5" s="42">
        <v>2014</v>
      </c>
      <c r="E5" s="42" t="s">
        <v>152</v>
      </c>
      <c r="F5" s="42" t="s">
        <v>153</v>
      </c>
      <c r="G5" s="42" t="s">
        <v>150</v>
      </c>
      <c r="H5" s="42" t="s">
        <v>151</v>
      </c>
      <c r="I5" s="42" t="s">
        <v>245</v>
      </c>
    </row>
    <row r="6" spans="1:9" ht="12.75">
      <c r="A6" s="2"/>
      <c r="B6" s="39"/>
      <c r="C6" s="39"/>
      <c r="D6" s="39"/>
      <c r="E6" s="39"/>
      <c r="F6" s="39"/>
      <c r="G6" s="39"/>
      <c r="H6" s="39"/>
      <c r="I6" s="39"/>
    </row>
    <row r="7" spans="1:9" ht="12.75" customHeight="1">
      <c r="A7" s="6" t="s">
        <v>47</v>
      </c>
      <c r="B7" s="31">
        <v>36</v>
      </c>
      <c r="C7" s="31">
        <v>33</v>
      </c>
      <c r="D7" s="31">
        <v>17</v>
      </c>
      <c r="E7" s="31">
        <v>4</v>
      </c>
      <c r="F7" s="31">
        <v>3</v>
      </c>
      <c r="G7" s="31">
        <v>3</v>
      </c>
      <c r="H7" s="31">
        <v>7</v>
      </c>
      <c r="I7" s="31">
        <v>1</v>
      </c>
    </row>
    <row r="8" spans="1:9" ht="12.75">
      <c r="A8" s="9" t="s">
        <v>63</v>
      </c>
      <c r="B8" s="22">
        <v>14</v>
      </c>
      <c r="C8" s="22">
        <v>16</v>
      </c>
      <c r="D8" s="22">
        <v>13</v>
      </c>
      <c r="E8" s="22">
        <v>1</v>
      </c>
      <c r="F8" s="22">
        <v>3</v>
      </c>
      <c r="G8" s="22">
        <v>3</v>
      </c>
      <c r="H8" s="22">
        <v>6</v>
      </c>
      <c r="I8" s="22">
        <v>1</v>
      </c>
    </row>
    <row r="9" spans="1:9" ht="12.75">
      <c r="A9" s="9" t="s">
        <v>102</v>
      </c>
      <c r="B9" s="22">
        <v>1</v>
      </c>
      <c r="C9" s="22">
        <v>1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</row>
    <row r="10" spans="1:9" ht="12.75">
      <c r="A10" s="9" t="s">
        <v>184</v>
      </c>
      <c r="B10" s="22">
        <v>20</v>
      </c>
      <c r="C10" s="22">
        <v>15</v>
      </c>
      <c r="D10" s="22">
        <v>3</v>
      </c>
      <c r="E10" s="22">
        <v>3</v>
      </c>
      <c r="F10" s="22">
        <v>0</v>
      </c>
      <c r="G10" s="22">
        <v>0</v>
      </c>
      <c r="H10" s="22">
        <v>0</v>
      </c>
      <c r="I10" s="22">
        <v>0</v>
      </c>
    </row>
    <row r="11" spans="1:9" ht="12.75">
      <c r="A11" s="9" t="s">
        <v>103</v>
      </c>
      <c r="B11" s="22">
        <v>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</row>
    <row r="12" spans="1:9" ht="12.75">
      <c r="A12" s="9" t="s">
        <v>104</v>
      </c>
      <c r="B12" s="22">
        <v>24</v>
      </c>
      <c r="C12" s="22">
        <v>18</v>
      </c>
      <c r="D12" s="22">
        <v>5</v>
      </c>
      <c r="E12" s="22">
        <v>4</v>
      </c>
      <c r="F12" s="22">
        <v>0</v>
      </c>
      <c r="G12" s="22">
        <v>0</v>
      </c>
      <c r="H12" s="22">
        <v>1</v>
      </c>
      <c r="I12" s="22">
        <v>1</v>
      </c>
    </row>
    <row r="13" spans="1:9" ht="12.75">
      <c r="A13" s="9" t="s">
        <v>105</v>
      </c>
      <c r="B13" s="22">
        <v>11</v>
      </c>
      <c r="C13" s="22">
        <v>16</v>
      </c>
      <c r="D13" s="22">
        <v>12</v>
      </c>
      <c r="E13" s="22">
        <v>0</v>
      </c>
      <c r="F13" s="22">
        <v>3</v>
      </c>
      <c r="G13" s="22">
        <v>3</v>
      </c>
      <c r="H13" s="22">
        <v>6</v>
      </c>
      <c r="I13" s="22">
        <v>0</v>
      </c>
    </row>
    <row r="14" spans="1:9" ht="12.75">
      <c r="A14" s="9" t="s">
        <v>106</v>
      </c>
      <c r="B14" s="22">
        <v>0</v>
      </c>
      <c r="C14" s="22">
        <v>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9" ht="12.75">
      <c r="A15" s="23" t="s">
        <v>107</v>
      </c>
      <c r="B15" s="24">
        <v>19</v>
      </c>
      <c r="C15" s="24">
        <v>15</v>
      </c>
      <c r="D15" s="24">
        <v>3</v>
      </c>
      <c r="E15" s="24">
        <v>3</v>
      </c>
      <c r="F15" s="24">
        <v>0</v>
      </c>
      <c r="G15" s="24">
        <v>0</v>
      </c>
      <c r="H15" s="24">
        <v>0</v>
      </c>
      <c r="I15" s="24">
        <v>0</v>
      </c>
    </row>
    <row r="16" spans="1:19" ht="12.75">
      <c r="A16" s="14" t="s">
        <v>249</v>
      </c>
      <c r="B16" s="17"/>
      <c r="C16" s="17"/>
      <c r="D16" s="17"/>
      <c r="E16" s="17"/>
      <c r="F16" s="17"/>
      <c r="G16" s="17"/>
      <c r="H16" s="17"/>
      <c r="I16" s="17"/>
      <c r="K16" s="16"/>
      <c r="L16" s="205"/>
      <c r="M16" s="205"/>
      <c r="N16" s="205"/>
      <c r="O16" s="205"/>
      <c r="P16" s="205"/>
      <c r="Q16" s="205"/>
      <c r="R16" s="205"/>
      <c r="S16" s="205"/>
    </row>
    <row r="17" spans="1:9" ht="12.75" customHeight="1">
      <c r="A17" s="240" t="s">
        <v>188</v>
      </c>
      <c r="B17" s="240"/>
      <c r="C17" s="240"/>
      <c r="D17" s="240"/>
      <c r="E17" s="240"/>
      <c r="F17" s="240"/>
      <c r="G17" s="240"/>
      <c r="H17" s="240"/>
      <c r="I17" s="240"/>
    </row>
    <row r="18" spans="1:9" ht="12.75">
      <c r="A18" s="240"/>
      <c r="B18" s="240"/>
      <c r="C18" s="240"/>
      <c r="D18" s="240"/>
      <c r="E18" s="240"/>
      <c r="F18" s="240"/>
      <c r="G18" s="240"/>
      <c r="H18" s="240"/>
      <c r="I18" s="240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2:9" ht="12.75">
      <c r="B21" s="25"/>
      <c r="C21" s="25"/>
      <c r="D21" s="25"/>
      <c r="E21" s="25"/>
      <c r="F21" s="25"/>
      <c r="G21" s="25"/>
      <c r="H21" s="25"/>
      <c r="I21" s="25"/>
    </row>
    <row r="22" spans="2:9" ht="12.75">
      <c r="B22" s="25"/>
      <c r="C22" s="25"/>
      <c r="D22" s="25"/>
      <c r="E22" s="25"/>
      <c r="F22" s="25"/>
      <c r="G22" s="25"/>
      <c r="H22" s="25"/>
      <c r="I22" s="25"/>
    </row>
  </sheetData>
  <sheetProtection/>
  <mergeCells count="1">
    <mergeCell ref="A17:I18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140625" style="0" bestFit="1" customWidth="1"/>
    <col min="2" max="2" width="6.421875" style="0" customWidth="1"/>
    <col min="3" max="9" width="6.421875" style="0" bestFit="1" customWidth="1"/>
  </cols>
  <sheetData>
    <row r="2" spans="1:9" ht="13.5" customHeight="1">
      <c r="A2" s="114" t="s">
        <v>180</v>
      </c>
      <c r="B2" s="119"/>
      <c r="C2" s="119"/>
      <c r="D2" s="119"/>
      <c r="E2" s="119"/>
      <c r="F2" s="119"/>
      <c r="G2" s="119"/>
      <c r="H2" s="119"/>
      <c r="I2" s="38" t="s">
        <v>65</v>
      </c>
    </row>
    <row r="3" spans="1:9" ht="13.5">
      <c r="A3" s="120"/>
      <c r="B3" s="9"/>
      <c r="C3" s="9"/>
      <c r="D3" s="9"/>
      <c r="E3" s="9"/>
      <c r="F3" s="9"/>
      <c r="G3" s="9"/>
      <c r="H3" s="9"/>
      <c r="I3" s="9"/>
    </row>
    <row r="4" spans="1:9" ht="12.75">
      <c r="A4" s="6"/>
      <c r="B4" s="20"/>
      <c r="C4" s="20"/>
      <c r="D4" s="20"/>
      <c r="E4" s="20">
        <v>2014</v>
      </c>
      <c r="F4" s="20"/>
      <c r="G4" s="20"/>
      <c r="H4" s="20"/>
      <c r="I4" s="20">
        <v>2015</v>
      </c>
    </row>
    <row r="5" spans="1:9" ht="12.75">
      <c r="A5" s="23" t="s">
        <v>126</v>
      </c>
      <c r="B5" s="42">
        <v>2012</v>
      </c>
      <c r="C5" s="42">
        <v>2013</v>
      </c>
      <c r="D5" s="42">
        <v>2014</v>
      </c>
      <c r="E5" s="42" t="s">
        <v>152</v>
      </c>
      <c r="F5" s="42" t="s">
        <v>153</v>
      </c>
      <c r="G5" s="42" t="s">
        <v>150</v>
      </c>
      <c r="H5" s="42" t="s">
        <v>151</v>
      </c>
      <c r="I5" s="42" t="s">
        <v>256</v>
      </c>
    </row>
    <row r="6" spans="1:9" ht="12.75">
      <c r="A6" s="9"/>
      <c r="B6" s="121"/>
      <c r="C6" s="121"/>
      <c r="D6" s="121"/>
      <c r="E6" s="121"/>
      <c r="F6" s="121"/>
      <c r="G6" s="121"/>
      <c r="H6" s="121"/>
      <c r="I6" s="121"/>
    </row>
    <row r="7" spans="1:9" ht="12.75">
      <c r="A7" s="9" t="s">
        <v>63</v>
      </c>
      <c r="B7" s="122">
        <v>15.03</v>
      </c>
      <c r="C7" s="122">
        <v>11.4</v>
      </c>
      <c r="D7" s="122">
        <v>14</v>
      </c>
      <c r="E7" s="122">
        <v>14</v>
      </c>
      <c r="F7" s="122">
        <v>18.06</v>
      </c>
      <c r="G7" s="122">
        <v>9.69</v>
      </c>
      <c r="H7" s="122">
        <v>14.51</v>
      </c>
      <c r="I7" s="122">
        <v>14</v>
      </c>
    </row>
    <row r="8" spans="1:9" ht="12.75">
      <c r="A8" s="9" t="s">
        <v>102</v>
      </c>
      <c r="B8" s="122">
        <v>25</v>
      </c>
      <c r="C8" s="122">
        <v>4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f>S6</f>
        <v>0</v>
      </c>
    </row>
    <row r="9" spans="1:9" ht="12.75">
      <c r="A9" s="9" t="s">
        <v>255</v>
      </c>
      <c r="B9" s="122">
        <v>0.3</v>
      </c>
      <c r="C9" s="122">
        <v>0.3</v>
      </c>
      <c r="D9" s="122">
        <v>0.3</v>
      </c>
      <c r="E9" s="122">
        <v>0.3</v>
      </c>
      <c r="F9" s="122">
        <v>0</v>
      </c>
      <c r="G9" s="122">
        <v>0</v>
      </c>
      <c r="H9" s="122">
        <v>0</v>
      </c>
      <c r="I9" s="122">
        <f>S7</f>
        <v>0</v>
      </c>
    </row>
    <row r="10" spans="1:9" ht="12.75">
      <c r="A10" s="9" t="s">
        <v>104</v>
      </c>
      <c r="B10" s="122">
        <v>12.38</v>
      </c>
      <c r="C10" s="215">
        <v>18.83</v>
      </c>
      <c r="D10" s="122">
        <v>10.9</v>
      </c>
      <c r="E10" s="122">
        <v>64.8</v>
      </c>
      <c r="F10" s="122">
        <v>0</v>
      </c>
      <c r="G10" s="122">
        <v>0</v>
      </c>
      <c r="H10" s="122">
        <v>7.63</v>
      </c>
      <c r="I10" s="122">
        <v>100</v>
      </c>
    </row>
    <row r="11" spans="1:9" ht="12.75">
      <c r="A11" s="9" t="s">
        <v>106</v>
      </c>
      <c r="B11" s="122">
        <v>0</v>
      </c>
      <c r="C11" s="122">
        <v>6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f>S9</f>
        <v>0</v>
      </c>
    </row>
    <row r="12" spans="1:9" ht="12.75">
      <c r="A12" s="23" t="s">
        <v>107</v>
      </c>
      <c r="B12" s="123">
        <v>100</v>
      </c>
      <c r="C12" s="123">
        <v>100</v>
      </c>
      <c r="D12" s="123">
        <v>100</v>
      </c>
      <c r="E12" s="123">
        <v>100</v>
      </c>
      <c r="F12" s="123">
        <v>0</v>
      </c>
      <c r="G12" s="123">
        <v>0</v>
      </c>
      <c r="H12" s="123">
        <v>0</v>
      </c>
      <c r="I12" s="123">
        <f>S10</f>
        <v>0</v>
      </c>
    </row>
    <row r="13" spans="1:9" ht="20.25" customHeight="1">
      <c r="A13" s="212" t="s">
        <v>181</v>
      </c>
      <c r="B13" s="213"/>
      <c r="C13" s="213"/>
      <c r="D13" s="213"/>
      <c r="E13" s="213"/>
      <c r="F13" s="213"/>
      <c r="G13" s="213"/>
      <c r="H13" s="213"/>
      <c r="I13" s="213"/>
    </row>
    <row r="14" spans="1:9" ht="12.75">
      <c r="A14" s="14" t="s">
        <v>253</v>
      </c>
      <c r="B14" s="214"/>
      <c r="C14" s="214"/>
      <c r="D14" s="214"/>
      <c r="E14" s="214"/>
      <c r="F14" s="214"/>
      <c r="G14" s="214"/>
      <c r="H14" s="214"/>
      <c r="I14" s="214"/>
    </row>
    <row r="15" spans="1:9" ht="12.75" customHeight="1">
      <c r="A15" s="241" t="s">
        <v>254</v>
      </c>
      <c r="B15" s="241"/>
      <c r="C15" s="241"/>
      <c r="D15" s="241"/>
      <c r="E15" s="241"/>
      <c r="F15" s="241"/>
      <c r="G15" s="241"/>
      <c r="H15" s="241"/>
      <c r="I15" s="241"/>
    </row>
    <row r="16" spans="1:9" ht="12.75">
      <c r="A16" s="241"/>
      <c r="B16" s="241"/>
      <c r="C16" s="241"/>
      <c r="D16" s="241"/>
      <c r="E16" s="241"/>
      <c r="F16" s="241"/>
      <c r="G16" s="241"/>
      <c r="H16" s="241"/>
      <c r="I16" s="241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2:9" ht="12.75">
      <c r="B18" s="25"/>
      <c r="C18" s="25"/>
      <c r="D18" s="25"/>
      <c r="E18" s="25"/>
      <c r="F18" s="25"/>
      <c r="G18" s="25"/>
      <c r="H18" s="25"/>
      <c r="I18" s="25"/>
    </row>
    <row r="19" spans="2:9" ht="12.75">
      <c r="B19" s="25"/>
      <c r="C19" s="25"/>
      <c r="D19" s="25"/>
      <c r="E19" s="25"/>
      <c r="F19" s="25"/>
      <c r="G19" s="25"/>
      <c r="H19" s="25"/>
      <c r="I19" s="25"/>
    </row>
  </sheetData>
  <sheetProtection/>
  <mergeCells count="1">
    <mergeCell ref="A15:I16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Información</dc:creator>
  <cp:keywords/>
  <dc:description/>
  <cp:lastModifiedBy>José Alberto Toribio Viñuela</cp:lastModifiedBy>
  <cp:lastPrinted>2015-02-23T10:03:27Z</cp:lastPrinted>
  <dcterms:created xsi:type="dcterms:W3CDTF">2009-11-30T09:14:04Z</dcterms:created>
  <dcterms:modified xsi:type="dcterms:W3CDTF">2015-02-23T10:32:01Z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