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05" yWindow="45" windowWidth="12495" windowHeight="11265" tabRatio="757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4" r:id="rId6"/>
    <sheet name="Cuadro 2.2" sheetId="11" r:id="rId7"/>
    <sheet name="Cuadro 3.1" sheetId="25" r:id="rId8"/>
    <sheet name="Cuadro 3.2" sheetId="4" r:id="rId9"/>
    <sheet name="Cuadro 3.3" sheetId="10" r:id="rId10"/>
    <sheet name="Cuadro 4.1" sheetId="26" r:id="rId11"/>
    <sheet name="Cuadro 4.2" sheetId="12" r:id="rId12"/>
    <sheet name="Cuadro 4.3" sheetId="27" r:id="rId13"/>
    <sheet name="Cuadro 4.4" sheetId="13" r:id="rId14"/>
    <sheet name="Cuadro 5.1" sheetId="22" r:id="rId15"/>
    <sheet name="Cuadro 6.1" sheetId="21" r:id="rId16"/>
  </sheets>
  <definedNames>
    <definedName name="_xlnm._FilterDatabase" localSheetId="15" hidden="1">'Cuadro 6.1'!#REF!</definedName>
    <definedName name="_xlnm.Print_Area" localSheetId="1">'Cuadro 1.1'!$A$1:$I$40</definedName>
    <definedName name="_xlnm.Print_Area" localSheetId="2">'Cuadro 1.2'!$A$1:$I$40</definedName>
    <definedName name="_xlnm.Print_Area" localSheetId="3">'Cuadro 1.3 '!$A$1:$I$16</definedName>
    <definedName name="_xlnm.Print_Area" localSheetId="4">'Cuadro 1.4'!$A$1:$I$21</definedName>
    <definedName name="_xlnm.Print_Area" localSheetId="5">'Cuadro 2.1'!$A$1:$I$28</definedName>
    <definedName name="_xlnm.Print_Area" localSheetId="6">'Cuadro 2.2'!$A$1:$I$30</definedName>
    <definedName name="_xlnm.Print_Area" localSheetId="7">'Cuadro 3.1'!$A$1:$I$16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4.2'!$A$1:$I$17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6.1'!$A$1:$P$70</definedName>
  </definedNames>
  <calcPr calcId="145621"/>
</workbook>
</file>

<file path=xl/calcChain.xml><?xml version="1.0" encoding="utf-8"?>
<calcChain xmlns="http://schemas.openxmlformats.org/spreadsheetml/2006/main">
  <c r="I30" i="13" l="1"/>
  <c r="H30" i="13"/>
  <c r="G30" i="13"/>
  <c r="F30" i="13"/>
  <c r="E30" i="13"/>
  <c r="D30" i="13"/>
  <c r="C30" i="13"/>
  <c r="B30" i="13"/>
</calcChain>
</file>

<file path=xl/sharedStrings.xml><?xml version="1.0" encoding="utf-8"?>
<sst xmlns="http://schemas.openxmlformats.org/spreadsheetml/2006/main" count="874" uniqueCount="278">
  <si>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</si>
  <si>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</si>
  <si>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</si>
  <si>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</si>
  <si>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</si>
  <si>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</si>
  <si>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</si>
  <si>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</si>
  <si>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</si>
  <si>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</si>
  <si>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</si>
  <si>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</si>
  <si>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</si>
  <si>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</si>
  <si>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</si>
  <si>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</si>
  <si>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</si>
  <si>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</si>
  <si>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</si>
  <si>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</si>
  <si>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</si>
  <si>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</si>
  <si>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</si>
  <si>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</si>
  <si>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</si>
  <si>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</si>
  <si>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</si>
  <si>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</si>
  <si>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</si>
  <si>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</si>
  <si>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</si>
  <si>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</si>
  <si>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</si>
  <si>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</si>
  <si>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</si>
  <si>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</si>
  <si>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</si>
  <si>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</si>
  <si>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</si>
  <si>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</si>
  <si>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</si>
  <si>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</si>
  <si>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</si>
  <si>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</si>
  <si>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</si>
  <si>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</si>
  <si>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</si>
  <si>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</si>
  <si>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</si>
  <si>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</si>
  <si>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</si>
  <si>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</si>
  <si>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</si>
  <si>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</si>
  <si>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</si>
  <si>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</si>
  <si>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</si>
  <si>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</si>
  <si>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</si>
  <si>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</si>
  <si>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</si>
  <si>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</si>
  <si>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</si>
  <si>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</si>
  <si>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</si>
  <si>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</si>
  <si>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</si>
  <si>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</si>
  <si>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</si>
  <si>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</si>
  <si>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</si>
  <si>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</si>
  <si>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</si>
  <si>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</si>
  <si>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</si>
  <si>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</si>
  <si>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</si>
  <si>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</si>
  <si>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</si>
  <si>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</si>
  <si>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</si>
  <si>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</si>
  <si>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</si>
  <si>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</si>
  <si>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</si>
  <si>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</si>
  <si>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</si>
  <si>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</si>
  <si>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</si>
  <si>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</si>
  <si>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</si>
  <si>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</si>
  <si>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</si>
  <si>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</si>
  <si>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</si>
  <si>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</si>
  <si>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</si>
  <si>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</si>
  <si>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</si>
  <si>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</si>
  <si>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</si>
  <si>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</si>
  <si>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</si>
  <si>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</si>
  <si>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</si>
  <si>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</si>
  <si>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</si>
  <si>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</si>
  <si>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</si>
  <si>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</si>
  <si>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</si>
  <si>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</si>
  <si>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</si>
  <si>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</si>
  <si>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</si>
  <si>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</si>
  <si>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</si>
  <si>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</si>
  <si>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</si>
  <si>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</si>
  <si>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</si>
  <si>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</si>
  <si>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</si>
  <si>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</si>
  <si>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</si>
  <si>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</si>
  <si>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</si>
  <si>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</si>
  <si>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</si>
  <si>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</si>
  <si>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</si>
  <si>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</si>
  <si>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</si>
  <si>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</si>
  <si>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</si>
  <si>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</si>
  <si>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</si>
  <si>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</si>
  <si>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</si>
  <si>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</si>
  <si>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</si>
  <si>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</si>
  <si>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</si>
  <si>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</si>
  <si>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</si>
  <si>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</si>
  <si>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</si>
  <si>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</si>
  <si>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</si>
  <si>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</si>
  <si>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</si>
  <si>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</si>
  <si>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</si>
  <si>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</si>
  <si>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</si>
  <si>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</si>
  <si>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</si>
  <si>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</si>
  <si>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</si>
  <si>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</si>
  <si>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</si>
  <si>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</si>
  <si>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</si>
  <si>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</si>
  <si>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</si>
  <si>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</si>
  <si>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</si>
  <si>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</si>
  <si>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</si>
  <si>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</si>
  <si>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</si>
  <si>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</si>
  <si>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</si>
  <si>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</si>
  <si>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</si>
  <si>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</si>
  <si>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</si>
  <si>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</si>
  <si>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</si>
  <si>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</si>
  <si>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</si>
  <si>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</si>
  <si>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 xml:space="preserve">A+  </t>
  </si>
  <si>
    <t>Préstamos consumo</t>
  </si>
  <si>
    <t xml:space="preserve"> 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</si>
  <si>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</si>
  <si>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</si>
  <si>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</si>
  <si>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</si>
  <si>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</si>
  <si>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 xml:space="preserve">A1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</si>
  <si>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</si>
  <si>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</si>
  <si>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</si>
  <si>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t xml:space="preserve">A    </t>
  </si>
  <si>
    <t xml:space="preserve">B    </t>
  </si>
  <si>
    <t>Caa1</t>
  </si>
  <si>
    <t xml:space="preserve">Aa3 </t>
  </si>
  <si>
    <t xml:space="preserve">C    </t>
  </si>
  <si>
    <t xml:space="preserve">AA  </t>
  </si>
  <si>
    <t xml:space="preserve">Aa2 </t>
  </si>
  <si>
    <t>FONDO DE TITULIZACION DEL DEFICIT</t>
  </si>
  <si>
    <t>Otros</t>
  </si>
  <si>
    <t>Baa2</t>
  </si>
  <si>
    <t>BBB+</t>
  </si>
  <si>
    <t>A(Low)</t>
  </si>
  <si>
    <t>CCC(Low)</t>
  </si>
  <si>
    <t>A(High)</t>
  </si>
  <si>
    <t xml:space="preserve">B1  </t>
  </si>
  <si>
    <t xml:space="preserve">AA+ </t>
  </si>
  <si>
    <t xml:space="preserve">E 1 </t>
  </si>
  <si>
    <r>
      <t>Menor que B</t>
    </r>
    <r>
      <rPr>
        <vertAlign val="superscript"/>
        <sz val="8"/>
        <rFont val="Myriad Pro"/>
        <family val="2"/>
      </rPr>
      <t>1</t>
    </r>
  </si>
  <si>
    <t>Scope</t>
  </si>
  <si>
    <t xml:space="preserve">A   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</si>
  <si>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</si>
  <si>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t xml:space="preserve">B3  </t>
  </si>
  <si>
    <r>
      <t>Fondos de activos bancarios (FAB)</t>
    </r>
    <r>
      <rPr>
        <vertAlign val="superscript"/>
        <sz val="8"/>
        <rFont val="Myriad Pro"/>
        <family val="2"/>
      </rPr>
      <t>2</t>
    </r>
  </si>
  <si>
    <r>
      <t xml:space="preserve"> Mediante FTH  </t>
    </r>
    <r>
      <rPr>
        <sz val="8"/>
        <rFont val="Myriad Pro"/>
        <family val="2"/>
      </rPr>
      <t>(a)</t>
    </r>
  </si>
  <si>
    <t>IM BCC CAJAMAR 1</t>
  </si>
  <si>
    <t>CAIXABANK RMBS 1</t>
  </si>
  <si>
    <t>Caa3</t>
  </si>
  <si>
    <t>DRIVER ESPAÑA THREE</t>
  </si>
  <si>
    <t xml:space="preserve">1 Número de expedientes: incluye los programas de pagarés registrados, las renovaciones de los mismos y las emisiones amparadas en programas de fondos.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</si>
  <si>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</si>
  <si>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2</t>
    </r>
  </si>
  <si>
    <r>
      <t>Menor que B</t>
    </r>
    <r>
      <rPr>
        <vertAlign val="superscript"/>
        <sz val="8"/>
        <rFont val="Myriad Pro"/>
        <family val="2"/>
      </rPr>
      <t>2</t>
    </r>
  </si>
  <si>
    <t>2 Incluye las emisiones sin rating.</t>
  </si>
  <si>
    <t>SANTANDER CONSUMER SPAIN AUTO 2016-1</t>
  </si>
  <si>
    <t>FT RMBS PRADO II</t>
  </si>
  <si>
    <t xml:space="preserve">A3  </t>
  </si>
  <si>
    <t xml:space="preserve">D    </t>
  </si>
  <si>
    <t xml:space="preserve">Ba1 </t>
  </si>
  <si>
    <t>BB(Low)</t>
  </si>
  <si>
    <t xml:space="preserve">E    </t>
  </si>
  <si>
    <t xml:space="preserve">F    </t>
  </si>
  <si>
    <t xml:space="preserve">(1) Tasa anual constante de prepago media prevista. </t>
  </si>
  <si>
    <r>
      <t>FTA SANTANDER 2</t>
    </r>
    <r>
      <rPr>
        <vertAlign val="superscript"/>
        <sz val="8"/>
        <rFont val="Myriad Pro"/>
        <family val="2"/>
      </rPr>
      <t>5</t>
    </r>
  </si>
  <si>
    <t>BBVA RMBS 16</t>
  </si>
  <si>
    <t>HT ABANCA RMBS I</t>
  </si>
  <si>
    <t>CAIXABANK CONSUMO 2</t>
  </si>
  <si>
    <t xml:space="preserve">B+  </t>
  </si>
  <si>
    <t>BBVA CONSUMO 8</t>
  </si>
  <si>
    <t>IM BCC CAJAMAR PYME 1</t>
  </si>
  <si>
    <t>IM SABADELL PYME 10</t>
  </si>
  <si>
    <t xml:space="preserve">CCC </t>
  </si>
  <si>
    <t xml:space="preserve">B2  </t>
  </si>
  <si>
    <t>AUTO ABS SPANISH LOANS 2016, FT</t>
  </si>
  <si>
    <t xml:space="preserve">A-  </t>
  </si>
  <si>
    <t>SRF 2016-1</t>
  </si>
  <si>
    <t>RMBS PRADO III</t>
  </si>
  <si>
    <t xml:space="preserve">AA- </t>
  </si>
  <si>
    <t>BBVA RMBS 17</t>
  </si>
  <si>
    <t>CAIXABANK PYMES 8</t>
  </si>
  <si>
    <t>Préstamos empresas</t>
  </si>
  <si>
    <t>IM GBP EMPRESAS VII</t>
  </si>
  <si>
    <t>Caa2</t>
  </si>
  <si>
    <t>Diciembre 2016</t>
  </si>
  <si>
    <t xml:space="preserve">2 No incluido en el total anterior. </t>
  </si>
  <si>
    <t xml:space="preserve">1 No incluido en el total anterior. Importes de constitución de los fondos. </t>
  </si>
  <si>
    <t>Menor que B1</t>
  </si>
  <si>
    <t>1 Se consideran únicamente las operaciones sin swap, en las que los tipos de interés de referencia y periodos de devengo de intereses de los activos están ligados con los de los bonos .</t>
  </si>
  <si>
    <t xml:space="preserve">Importe suscrito de los bonos de titulización de fondos registrados en diciembre 2016 </t>
  </si>
  <si>
    <t>Número de fondos de titulización registrados durante diciembre 2016.</t>
  </si>
  <si>
    <t>FTA SANTANDER CONSUMO 2</t>
  </si>
  <si>
    <t xml:space="preserve">AA </t>
  </si>
  <si>
    <t xml:space="preserve">Ba2 </t>
  </si>
  <si>
    <t xml:space="preserve">Ba3 </t>
  </si>
  <si>
    <t>SANTANDER CONSUMER SPAIN AUTO 2016-2</t>
  </si>
  <si>
    <t xml:space="preserve">BBB </t>
  </si>
  <si>
    <t>Baa1</t>
  </si>
  <si>
    <t xml:space="preserve">BB+ </t>
  </si>
  <si>
    <t xml:space="preserve">BB- </t>
  </si>
  <si>
    <t>(5) Renovación del programa de pagarés. El importe se refiere al saldo nominal vivo máximo por lo que no se incluye en los cuadros del capítulo 1.</t>
  </si>
  <si>
    <t>Cuadro 2.2.- Importe suscrito de los bonos de titulización de fondos registrados en diciembre 2016. Distribución según sector del suscriptor y calificación crediticia</t>
  </si>
  <si>
    <t>Cuadro 3.3.- Número de fondos de titulización registrados durante diciembre 2016. Distribución por tipo de activo cedido y mejoras crediticias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</si>
  <si>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</si>
  <si>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r>
      <t>Fondos privados</t>
    </r>
    <r>
      <rPr>
        <vertAlign val="superscript"/>
        <sz val="8"/>
        <rFont val="Myriad Pro"/>
        <family val="2"/>
      </rPr>
      <t>1</t>
    </r>
  </si>
  <si>
    <r>
      <t>Fondos de activos bancarios (FAB)</t>
    </r>
    <r>
      <rPr>
        <vertAlign val="superscript"/>
        <sz val="8"/>
        <rFont val="Myriad Pro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</si>
</sst>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[$-C0A]mmm\-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8"/>
      <name val="Myriad Pro"/>
      <family val="2"/>
    </font>
    <font>
      <sz val="10"/>
      <color indexed="25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vertAlign val="superscript"/>
      <sz val="10"/>
      <color indexed="62"/>
      <name val="Myriad Pro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rgb="FFD4D0C8"/>
      </top>
      <bottom style="thin">
        <color rgb="FFD4D0C8"/>
      </bottom>
      <diagonal/>
    </border>
    <border>
      <left/>
      <right/>
      <top style="thin">
        <color rgb="FFD4D0C8"/>
      </top>
      <bottom style="thin">
        <color rgb="FF969696"/>
      </bottom>
      <diagonal/>
    </border>
    <border>
      <left/>
      <right/>
      <top style="thin">
        <color rgb="FFD4D0C8"/>
      </top>
      <bottom style="thin">
        <color indexed="64"/>
      </bottom>
      <diagonal/>
    </border>
  </borders>
  <cellStyleXfs count="366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7" applyNumberFormat="0" applyAlignment="0" applyProtection="0"/>
    <xf numFmtId="0" fontId="29" fillId="26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32" fillId="33" borderId="7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5" borderId="0" applyNumberFormat="0" applyBorder="0" applyAlignment="0" applyProtection="0"/>
    <xf numFmtId="0" fontId="20" fillId="0" borderId="0"/>
    <xf numFmtId="0" fontId="17" fillId="0" borderId="0"/>
    <xf numFmtId="0" fontId="25" fillId="0" borderId="0"/>
    <xf numFmtId="0" fontId="17" fillId="0" borderId="0"/>
    <xf numFmtId="0" fontId="25" fillId="36" borderId="10" applyNumberFormat="0" applyFont="0" applyAlignment="0" applyProtection="0"/>
    <xf numFmtId="0" fontId="35" fillId="25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1" fillId="0" borderId="14" applyNumberFormat="0" applyFill="0" applyAlignment="0" applyProtection="0"/>
    <xf numFmtId="0" fontId="41" fillId="0" borderId="15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9" fontId="17" fillId="0" borderId="0" applyFont="0" applyFill="0" applyBorder="0" applyAlignment="0" applyProtection="0"/>
    <xf numFmtId="0" fontId="4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6" borderId="10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10" applyNumberFormat="0" applyFont="0" applyAlignment="0" applyProtection="0"/>
  </cellStyleXfs>
  <cellXfs count="26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49" fontId="4" fillId="0" borderId="0" xfId="0" applyNumberFormat="1" applyFont="1"/>
    <xf numFmtId="4" fontId="5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4" fillId="0" borderId="0" xfId="0" applyNumberFormat="1" applyFont="1"/>
    <xf numFmtId="0" fontId="0" fillId="0" borderId="0" xfId="0" applyBorder="1"/>
    <xf numFmtId="0" fontId="5" fillId="0" borderId="0" xfId="0" applyFont="1" applyFill="1" applyBorder="1" applyAlignment="1"/>
    <xf numFmtId="3" fontId="4" fillId="0" borderId="0" xfId="0" applyNumberFormat="1" applyFont="1"/>
    <xf numFmtId="0" fontId="4" fillId="0" borderId="1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0" fontId="8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/>
    <xf numFmtId="0" fontId="8" fillId="0" borderId="2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/>
    </xf>
    <xf numFmtId="3" fontId="12" fillId="0" borderId="1" xfId="0" applyNumberFormat="1" applyFont="1" applyBorder="1"/>
    <xf numFmtId="14" fontId="4" fillId="3" borderId="0" xfId="0" applyNumberFormat="1" applyFont="1" applyFill="1" applyBorder="1" applyAlignment="1">
      <alignment horizontal="left"/>
    </xf>
    <xf numFmtId="0" fontId="14" fillId="0" borderId="2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2" xfId="0" applyFont="1" applyBorder="1"/>
    <xf numFmtId="0" fontId="15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1"/>
    </xf>
    <xf numFmtId="1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/>
    <xf numFmtId="3" fontId="4" fillId="0" borderId="6" xfId="0" applyNumberFormat="1" applyFont="1" applyBorder="1"/>
    <xf numFmtId="0" fontId="4" fillId="0" borderId="6" xfId="0" applyFont="1" applyFill="1" applyBorder="1"/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/>
    <xf numFmtId="3" fontId="5" fillId="0" borderId="6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14" fillId="0" borderId="0" xfId="0" applyFont="1" applyFill="1" applyBorder="1"/>
    <xf numFmtId="0" fontId="0" fillId="0" borderId="2" xfId="0" applyFill="1" applyBorder="1" applyAlignment="1"/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1" xfId="0" applyNumberFormat="1" applyFont="1" applyFill="1" applyBorder="1" applyAlignment="1"/>
    <xf numFmtId="0" fontId="2" fillId="0" borderId="0" xfId="0" applyFont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/>
    <xf numFmtId="0" fontId="5" fillId="4" borderId="0" xfId="0" applyFont="1" applyFill="1" applyBorder="1" applyAlignment="1">
      <alignment wrapText="1"/>
    </xf>
    <xf numFmtId="164" fontId="7" fillId="0" borderId="0" xfId="0" applyNumberFormat="1" applyFont="1"/>
    <xf numFmtId="3" fontId="4" fillId="5" borderId="0" xfId="0" applyNumberFormat="1" applyFont="1" applyFill="1"/>
    <xf numFmtId="0" fontId="4" fillId="0" borderId="0" xfId="0" applyFont="1" applyBorder="1" applyAlignment="1" applyProtection="1">
      <alignment horizontal="center"/>
      <protection locked="0"/>
    </xf>
    <xf numFmtId="0" fontId="14" fillId="4" borderId="2" xfId="0" applyFont="1" applyFill="1" applyBorder="1"/>
    <xf numFmtId="0" fontId="0" fillId="4" borderId="2" xfId="0" applyFill="1" applyBorder="1" applyAlignment="1"/>
    <xf numFmtId="0" fontId="8" fillId="4" borderId="2" xfId="0" applyFont="1" applyFill="1" applyBorder="1" applyAlignment="1">
      <alignment horizontal="right" vertical="top"/>
    </xf>
    <xf numFmtId="0" fontId="14" fillId="4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5" fillId="4" borderId="6" xfId="0" applyFont="1" applyFill="1" applyBorder="1"/>
    <xf numFmtId="3" fontId="5" fillId="4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19" fillId="0" borderId="0" xfId="41" applyNumberFormat="1" applyFont="1" applyBorder="1"/>
    <xf numFmtId="49" fontId="4" fillId="0" borderId="0" xfId="41" applyNumberFormat="1" applyFont="1" applyFill="1" applyBorder="1"/>
    <xf numFmtId="0" fontId="20" fillId="0" borderId="0" xfId="41"/>
    <xf numFmtId="0" fontId="20" fillId="0" borderId="0" xfId="41" applyBorder="1"/>
    <xf numFmtId="0" fontId="20" fillId="0" borderId="0" xfId="41" applyFont="1"/>
    <xf numFmtId="0" fontId="4" fillId="2" borderId="2" xfId="41" applyFont="1" applyFill="1" applyBorder="1" applyAlignment="1">
      <alignment horizontal="right" vertical="top"/>
    </xf>
    <xf numFmtId="3" fontId="19" fillId="0" borderId="0" xfId="41" applyNumberFormat="1" applyFont="1"/>
    <xf numFmtId="2" fontId="19" fillId="0" borderId="0" xfId="41" applyNumberFormat="1" applyFont="1" applyBorder="1"/>
    <xf numFmtId="0" fontId="9" fillId="0" borderId="2" xfId="41" applyFont="1" applyBorder="1"/>
    <xf numFmtId="0" fontId="20" fillId="0" borderId="2" xfId="41" applyBorder="1" applyAlignment="1">
      <alignment wrapText="1"/>
    </xf>
    <xf numFmtId="9" fontId="5" fillId="0" borderId="3" xfId="41" applyNumberFormat="1" applyFont="1" applyFill="1" applyBorder="1"/>
    <xf numFmtId="166" fontId="4" fillId="0" borderId="0" xfId="41" applyNumberFormat="1" applyFont="1" applyFill="1" applyBorder="1" applyAlignment="1">
      <alignment horizontal="center"/>
    </xf>
    <xf numFmtId="1" fontId="4" fillId="0" borderId="0" xfId="41" applyNumberFormat="1" applyFont="1" applyFill="1" applyBorder="1"/>
    <xf numFmtId="166" fontId="4" fillId="0" borderId="1" xfId="41" applyNumberFormat="1" applyFont="1" applyFill="1" applyBorder="1" applyAlignment="1">
      <alignment horizontal="center"/>
    </xf>
    <xf numFmtId="1" fontId="4" fillId="0" borderId="1" xfId="41" applyNumberFormat="1" applyFont="1" applyFill="1" applyBorder="1"/>
    <xf numFmtId="0" fontId="12" fillId="0" borderId="0" xfId="0" applyFont="1"/>
    <xf numFmtId="0" fontId="4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23" fillId="0" borderId="0" xfId="31" applyFont="1" applyAlignment="1" applyProtection="1">
      <alignment horizontal="left"/>
    </xf>
    <xf numFmtId="0" fontId="44" fillId="0" borderId="0" xfId="0" applyFont="1"/>
    <xf numFmtId="0" fontId="45" fillId="0" borderId="0" xfId="31" applyFont="1" applyAlignment="1" applyProtection="1">
      <alignment horizontal="left"/>
    </xf>
    <xf numFmtId="0" fontId="44" fillId="0" borderId="0" xfId="0" applyFont="1" applyAlignment="1">
      <alignment horizontal="left"/>
    </xf>
    <xf numFmtId="17" fontId="22" fillId="0" borderId="0" xfId="0" quotePrefix="1" applyNumberFormat="1" applyFont="1" applyAlignment="1">
      <alignment horizontal="left" vertical="top"/>
    </xf>
    <xf numFmtId="0" fontId="2" fillId="0" borderId="0" xfId="0" applyFont="1" applyBorder="1"/>
    <xf numFmtId="0" fontId="4" fillId="2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4" fillId="0" borderId="0" xfId="42" applyFont="1" applyFill="1" applyBorder="1"/>
    <xf numFmtId="3" fontId="4" fillId="0" borderId="0" xfId="42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0" fontId="14" fillId="0" borderId="2" xfId="42" applyFont="1" applyBorder="1"/>
    <xf numFmtId="49" fontId="2" fillId="0" borderId="0" xfId="42" applyNumberFormat="1" applyFont="1" applyBorder="1"/>
    <xf numFmtId="49" fontId="2" fillId="0" borderId="0" xfId="42" applyNumberFormat="1" applyFont="1" applyFill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3" fontId="4" fillId="0" borderId="4" xfId="38" applyFont="1" applyBorder="1"/>
    <xf numFmtId="3" fontId="4" fillId="0" borderId="4" xfId="0" applyNumberFormat="1" applyFont="1" applyBorder="1"/>
    <xf numFmtId="43" fontId="4" fillId="0" borderId="5" xfId="38" applyFont="1" applyBorder="1"/>
    <xf numFmtId="3" fontId="4" fillId="0" borderId="5" xfId="0" applyNumberFormat="1" applyFont="1" applyBorder="1"/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/>
    <xf numFmtId="0" fontId="20" fillId="0" borderId="0" xfId="41" applyFill="1"/>
    <xf numFmtId="0" fontId="2" fillId="0" borderId="0" xfId="0" applyFont="1" applyFill="1"/>
    <xf numFmtId="0" fontId="17" fillId="0" borderId="0" xfId="42"/>
    <xf numFmtId="0" fontId="4" fillId="0" borderId="2" xfId="0" applyFont="1" applyFill="1" applyBorder="1" applyAlignment="1">
      <alignment horizontal="right" vertical="top"/>
    </xf>
    <xf numFmtId="0" fontId="4" fillId="0" borderId="0" xfId="42" applyFont="1" applyFill="1" applyAlignment="1">
      <alignment horizontal="left" wrapText="1"/>
    </xf>
    <xf numFmtId="4" fontId="5" fillId="0" borderId="6" xfId="0" applyNumberFormat="1" applyFont="1" applyFill="1" applyBorder="1"/>
    <xf numFmtId="4" fontId="4" fillId="0" borderId="0" xfId="0" applyNumberFormat="1" applyFont="1" applyFill="1" applyBorder="1"/>
    <xf numFmtId="0" fontId="4" fillId="0" borderId="2" xfId="42" applyFont="1" applyBorder="1"/>
    <xf numFmtId="0" fontId="4" fillId="2" borderId="2" xfId="42" applyFont="1" applyFill="1" applyBorder="1" applyAlignment="1">
      <alignment horizontal="right" vertical="top"/>
    </xf>
    <xf numFmtId="0" fontId="14" fillId="0" borderId="0" xfId="42" applyFont="1" applyBorder="1" applyAlignment="1">
      <alignment horizontal="left"/>
    </xf>
    <xf numFmtId="0" fontId="4" fillId="0" borderId="0" xfId="42" applyFont="1" applyBorder="1"/>
    <xf numFmtId="0" fontId="5" fillId="0" borderId="0" xfId="42" applyFont="1" applyBorder="1"/>
    <xf numFmtId="0" fontId="4" fillId="0" borderId="1" xfId="42" applyFont="1" applyBorder="1"/>
    <xf numFmtId="0" fontId="5" fillId="0" borderId="0" xfId="42" applyFont="1" applyFill="1" applyBorder="1" applyAlignment="1">
      <alignment horizontal="left"/>
    </xf>
    <xf numFmtId="3" fontId="5" fillId="0" borderId="0" xfId="42" applyNumberFormat="1" applyFont="1" applyFill="1" applyBorder="1"/>
    <xf numFmtId="0" fontId="5" fillId="0" borderId="0" xfId="42" applyFont="1" applyFill="1" applyBorder="1"/>
    <xf numFmtId="3" fontId="4" fillId="0" borderId="0" xfId="42" applyNumberFormat="1" applyFont="1" applyFill="1" applyBorder="1"/>
    <xf numFmtId="0" fontId="5" fillId="0" borderId="6" xfId="42" applyFont="1" applyFill="1" applyBorder="1"/>
    <xf numFmtId="3" fontId="5" fillId="0" borderId="6" xfId="42" applyNumberFormat="1" applyFont="1" applyFill="1" applyBorder="1"/>
    <xf numFmtId="0" fontId="4" fillId="0" borderId="1" xfId="42" applyFont="1" applyFill="1" applyBorder="1" applyAlignment="1">
      <alignment wrapText="1"/>
    </xf>
    <xf numFmtId="3" fontId="4" fillId="0" borderId="1" xfId="42" applyNumberFormat="1" applyFont="1" applyFill="1" applyBorder="1"/>
    <xf numFmtId="4" fontId="4" fillId="0" borderId="0" xfId="42" applyNumberFormat="1" applyFont="1" applyBorder="1" applyAlignment="1">
      <alignment horizontal="center"/>
    </xf>
    <xf numFmtId="0" fontId="4" fillId="0" borderId="0" xfId="42" applyFont="1" applyAlignment="1">
      <alignment horizontal="center"/>
    </xf>
    <xf numFmtId="4" fontId="4" fillId="0" borderId="0" xfId="42" applyNumberFormat="1" applyFont="1"/>
    <xf numFmtId="3" fontId="5" fillId="4" borderId="16" xfId="0" applyNumberFormat="1" applyFont="1" applyFill="1" applyBorder="1" applyAlignment="1">
      <alignment horizontal="center"/>
    </xf>
    <xf numFmtId="3" fontId="5" fillId="0" borderId="0" xfId="42" applyNumberFormat="1" applyFont="1" applyBorder="1"/>
    <xf numFmtId="3" fontId="5" fillId="4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6" xfId="0" applyFont="1" applyFill="1" applyBorder="1" applyAlignment="1">
      <alignment horizontal="right"/>
    </xf>
    <xf numFmtId="1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3" fontId="4" fillId="0" borderId="17" xfId="38" applyFont="1" applyFill="1" applyBorder="1"/>
    <xf numFmtId="3" fontId="4" fillId="0" borderId="17" xfId="0" applyNumberFormat="1" applyFont="1" applyFill="1" applyBorder="1"/>
    <xf numFmtId="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4" fillId="0" borderId="18" xfId="38" applyFont="1" applyFill="1" applyBorder="1"/>
    <xf numFmtId="3" fontId="4" fillId="0" borderId="18" xfId="0" applyNumberFormat="1" applyFont="1" applyFill="1" applyBorder="1"/>
    <xf numFmtId="43" fontId="4" fillId="0" borderId="19" xfId="38" applyFont="1" applyFill="1" applyBorder="1"/>
    <xf numFmtId="3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/>
    <xf numFmtId="0" fontId="4" fillId="0" borderId="0" xfId="0" applyFont="1" applyFill="1" applyBorder="1" applyAlignment="1">
      <alignment horizontal="left" vertical="distributed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42" applyFont="1" applyFill="1" applyAlignment="1">
      <alignment horizontal="left" wrapText="1"/>
    </xf>
    <xf numFmtId="0" fontId="4" fillId="4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4" fontId="4" fillId="0" borderId="0" xfId="41" applyNumberFormat="1" applyFont="1" applyFill="1" applyBorder="1" applyAlignment="1">
      <alignment horizontal="center"/>
    </xf>
    <xf numFmtId="3" fontId="4" fillId="0" borderId="0" xfId="41" applyNumberFormat="1" applyFont="1" applyFill="1" applyBorder="1" applyAlignment="1">
      <alignment horizontal="center"/>
    </xf>
    <xf numFmtId="4" fontId="4" fillId="0" borderId="1" xfId="41" applyNumberFormat="1" applyFont="1" applyFill="1" applyBorder="1" applyAlignment="1">
      <alignment horizontal="center"/>
    </xf>
    <xf numFmtId="3" fontId="4" fillId="0" borderId="1" xfId="41" applyNumberFormat="1" applyFont="1" applyFill="1" applyBorder="1" applyAlignment="1">
      <alignment horizontal="center"/>
    </xf>
    <xf numFmtId="3" fontId="4" fillId="0" borderId="2" xfId="41" applyNumberFormat="1" applyFont="1" applyFill="1" applyBorder="1" applyAlignment="1">
      <alignment horizontal="center"/>
    </xf>
    <xf numFmtId="4" fontId="4" fillId="0" borderId="2" xfId="41" applyNumberFormat="1" applyFont="1" applyFill="1" applyBorder="1" applyAlignment="1">
      <alignment horizont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wrapText="1"/>
    </xf>
    <xf numFmtId="1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52"/>
  <sheetViews>
    <sheetView showGridLines="0" tabSelected="1" workbookViewId="0">
      <selection activeCell="A3" sqref="A3"/>
    </sheetView>
  </sheetViews>
  <sheetFormatPr baseColWidth="10" defaultRowHeight="13.5" x14ac:dyDescent="0.25"/>
  <cols>
    <col min="1" max="1" width="11.42578125" style="146"/>
    <col min="2" max="2" width="137.42578125" style="148" bestFit="1" customWidth="1"/>
    <col min="3" max="16384" width="11.42578125" style="146"/>
  </cols>
  <sheetData>
    <row r="2" spans="2:2" ht="18.75" x14ac:dyDescent="0.25">
      <c r="B2" s="149" t="s">
        <v>160</v>
      </c>
    </row>
    <row r="3" spans="2:2" ht="9" customHeight="1" x14ac:dyDescent="0.25">
      <c r="B3" s="149"/>
    </row>
    <row r="4" spans="2:2" ht="18.75" x14ac:dyDescent="0.25">
      <c r="B4" s="157" t="s">
        <v>256</v>
      </c>
    </row>
    <row r="5" spans="2:2" ht="14.1" customHeight="1" x14ac:dyDescent="0.25"/>
    <row r="6" spans="2:2" ht="14.1" customHeight="1" x14ac:dyDescent="0.25"/>
    <row r="7" spans="2:2" ht="14.1" customHeight="1" x14ac:dyDescent="0.3">
      <c r="B7" s="147" t="s">
        <v>48</v>
      </c>
    </row>
    <row r="8" spans="2:2" ht="14.1" customHeight="1" x14ac:dyDescent="0.25">
      <c r="B8" s="150"/>
    </row>
    <row r="9" spans="2:2" s="154" customFormat="1" ht="14.25" customHeight="1" x14ac:dyDescent="0.25">
      <c r="B9" s="155" t="s">
        <v>161</v>
      </c>
    </row>
    <row r="10" spans="2:2" s="154" customFormat="1" ht="14.1" customHeight="1" x14ac:dyDescent="0.25">
      <c r="B10" s="156"/>
    </row>
    <row r="11" spans="2:2" s="154" customFormat="1" ht="14.1" customHeight="1" x14ac:dyDescent="0.25">
      <c r="B11" s="155" t="s">
        <v>162</v>
      </c>
    </row>
    <row r="12" spans="2:2" s="154" customFormat="1" ht="14.1" customHeight="1" x14ac:dyDescent="0.25">
      <c r="B12" s="156"/>
    </row>
    <row r="13" spans="2:2" s="154" customFormat="1" ht="14.1" customHeight="1" x14ac:dyDescent="0.25">
      <c r="B13" s="155" t="s">
        <v>163</v>
      </c>
    </row>
    <row r="14" spans="2:2" s="154" customFormat="1" ht="14.1" customHeight="1" x14ac:dyDescent="0.25">
      <c r="B14" s="155"/>
    </row>
    <row r="15" spans="2:2" s="154" customFormat="1" ht="14.1" customHeight="1" x14ac:dyDescent="0.25">
      <c r="B15" s="155" t="s">
        <v>164</v>
      </c>
    </row>
    <row r="16" spans="2:2" ht="14.1" customHeight="1" x14ac:dyDescent="0.25"/>
    <row r="17" spans="2:2" ht="14.1" customHeight="1" x14ac:dyDescent="0.25">
      <c r="B17" s="150"/>
    </row>
    <row r="18" spans="2:2" ht="14.1" customHeight="1" x14ac:dyDescent="0.3">
      <c r="B18" s="147" t="s">
        <v>54</v>
      </c>
    </row>
    <row r="19" spans="2:2" ht="14.1" customHeight="1" x14ac:dyDescent="0.25">
      <c r="B19" s="153"/>
    </row>
    <row r="20" spans="2:2" s="154" customFormat="1" ht="14.25" customHeight="1" x14ac:dyDescent="0.25">
      <c r="B20" s="155" t="s">
        <v>165</v>
      </c>
    </row>
    <row r="21" spans="2:2" s="154" customFormat="1" ht="14.25" customHeight="1" x14ac:dyDescent="0.25">
      <c r="B21" s="155"/>
    </row>
    <row r="22" spans="2:2" s="154" customFormat="1" ht="14.25" customHeight="1" x14ac:dyDescent="0.25">
      <c r="B22" s="155" t="s">
        <v>273</v>
      </c>
    </row>
    <row r="23" spans="2:2" ht="14.1" customHeight="1" x14ac:dyDescent="0.25">
      <c r="B23" s="153"/>
    </row>
    <row r="24" spans="2:2" ht="14.1" customHeight="1" x14ac:dyDescent="0.25">
      <c r="B24" s="150"/>
    </row>
    <row r="25" spans="2:2" ht="14.1" customHeight="1" x14ac:dyDescent="0.3">
      <c r="B25" s="147" t="s">
        <v>66</v>
      </c>
    </row>
    <row r="26" spans="2:2" ht="14.1" customHeight="1" x14ac:dyDescent="0.25">
      <c r="B26" s="153"/>
    </row>
    <row r="27" spans="2:2" s="154" customFormat="1" ht="14.25" customHeight="1" x14ac:dyDescent="0.25">
      <c r="B27" s="155" t="s">
        <v>166</v>
      </c>
    </row>
    <row r="28" spans="2:2" s="154" customFormat="1" ht="14.25" customHeight="1" x14ac:dyDescent="0.25">
      <c r="B28" s="155"/>
    </row>
    <row r="29" spans="2:2" s="154" customFormat="1" ht="14.25" customHeight="1" x14ac:dyDescent="0.25">
      <c r="B29" s="155" t="s">
        <v>169</v>
      </c>
    </row>
    <row r="30" spans="2:2" s="154" customFormat="1" ht="14.25" customHeight="1" x14ac:dyDescent="0.25">
      <c r="B30" s="155"/>
    </row>
    <row r="31" spans="2:2" s="154" customFormat="1" ht="14.25" customHeight="1" x14ac:dyDescent="0.25">
      <c r="B31" s="155" t="s">
        <v>274</v>
      </c>
    </row>
    <row r="32" spans="2:2" ht="14.1" customHeight="1" x14ac:dyDescent="0.25">
      <c r="B32" s="153"/>
    </row>
    <row r="33" spans="2:2" ht="14.1" customHeight="1" x14ac:dyDescent="0.25">
      <c r="B33" s="151"/>
    </row>
    <row r="34" spans="2:2" ht="14.1" customHeight="1" x14ac:dyDescent="0.3">
      <c r="B34" s="147" t="s">
        <v>70</v>
      </c>
    </row>
    <row r="35" spans="2:2" ht="14.1" customHeight="1" x14ac:dyDescent="0.25">
      <c r="B35" s="150"/>
    </row>
    <row r="36" spans="2:2" s="154" customFormat="1" ht="14.25" customHeight="1" x14ac:dyDescent="0.25">
      <c r="B36" s="155" t="s">
        <v>170</v>
      </c>
    </row>
    <row r="37" spans="2:2" s="154" customFormat="1" ht="14.25" customHeight="1" x14ac:dyDescent="0.25">
      <c r="B37" s="155"/>
    </row>
    <row r="38" spans="2:2" s="154" customFormat="1" ht="14.25" customHeight="1" x14ac:dyDescent="0.25">
      <c r="B38" s="155" t="s">
        <v>171</v>
      </c>
    </row>
    <row r="39" spans="2:2" s="154" customFormat="1" ht="14.25" customHeight="1" x14ac:dyDescent="0.25">
      <c r="B39" s="155"/>
    </row>
    <row r="40" spans="2:2" s="154" customFormat="1" ht="14.25" customHeight="1" x14ac:dyDescent="0.25">
      <c r="B40" s="155" t="s">
        <v>172</v>
      </c>
    </row>
    <row r="41" spans="2:2" s="154" customFormat="1" ht="14.25" customHeight="1" x14ac:dyDescent="0.25">
      <c r="B41" s="155"/>
    </row>
    <row r="42" spans="2:2" s="154" customFormat="1" ht="14.25" customHeight="1" x14ac:dyDescent="0.25">
      <c r="B42" s="155" t="s">
        <v>177</v>
      </c>
    </row>
    <row r="43" spans="2:2" s="154" customFormat="1" ht="14.25" customHeight="1" x14ac:dyDescent="0.25">
      <c r="B43" s="155"/>
    </row>
    <row r="44" spans="2:2" ht="14.1" customHeight="1" x14ac:dyDescent="0.25"/>
    <row r="45" spans="2:2" ht="14.1" customHeight="1" x14ac:dyDescent="0.3">
      <c r="B45" s="147" t="s">
        <v>167</v>
      </c>
    </row>
    <row r="46" spans="2:2" ht="14.1" customHeight="1" x14ac:dyDescent="0.25"/>
    <row r="47" spans="2:2" s="154" customFormat="1" ht="14.25" customHeight="1" x14ac:dyDescent="0.25">
      <c r="B47" s="155" t="s">
        <v>173</v>
      </c>
    </row>
    <row r="48" spans="2:2" s="154" customFormat="1" ht="14.25" customHeight="1" x14ac:dyDescent="0.25">
      <c r="B48" s="155"/>
    </row>
    <row r="49" spans="2:2" ht="14.1" customHeight="1" x14ac:dyDescent="0.25">
      <c r="B49" s="152"/>
    </row>
    <row r="50" spans="2:2" ht="14.1" customHeight="1" x14ac:dyDescent="0.3">
      <c r="B50" s="147" t="s">
        <v>75</v>
      </c>
    </row>
    <row r="51" spans="2:2" ht="14.1" customHeight="1" x14ac:dyDescent="0.25"/>
    <row r="52" spans="2:2" s="154" customFormat="1" ht="14.25" customHeight="1" x14ac:dyDescent="0.25">
      <c r="B52" s="155" t="s">
        <v>168</v>
      </c>
    </row>
  </sheetData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P50"/>
  <sheetViews>
    <sheetView showGridLines="0" zoomScaleNormal="100" zoomScaleSheetLayoutView="100" workbookViewId="0"/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0.5703125" customWidth="1"/>
    <col min="9" max="10" width="9.7109375" customWidth="1"/>
  </cols>
  <sheetData>
    <row r="2" spans="1:10" ht="13.5" x14ac:dyDescent="0.25">
      <c r="A2" s="117" t="s">
        <v>262</v>
      </c>
      <c r="B2" s="117"/>
      <c r="C2" s="118"/>
      <c r="D2" s="118"/>
      <c r="E2" s="118"/>
      <c r="F2" s="118"/>
      <c r="G2" s="118"/>
      <c r="H2" s="118"/>
      <c r="I2" s="118"/>
      <c r="J2" s="119" t="s">
        <v>65</v>
      </c>
    </row>
    <row r="3" spans="1:10" ht="13.5" x14ac:dyDescent="0.25">
      <c r="A3" s="120" t="s">
        <v>125</v>
      </c>
      <c r="B3" s="120"/>
      <c r="C3" s="121"/>
      <c r="D3" s="121"/>
      <c r="E3" s="121"/>
      <c r="F3" s="121"/>
      <c r="G3" s="121"/>
      <c r="H3" s="121"/>
      <c r="I3" s="121"/>
      <c r="J3" s="121"/>
    </row>
    <row r="4" spans="1:10" x14ac:dyDescent="0.2">
      <c r="A4" s="122"/>
      <c r="B4" s="104"/>
      <c r="C4" s="121"/>
      <c r="D4" s="121"/>
      <c r="E4" s="121"/>
      <c r="F4" s="121"/>
      <c r="G4" s="121"/>
      <c r="H4" s="121"/>
      <c r="I4" s="121"/>
      <c r="J4" s="121"/>
    </row>
    <row r="5" spans="1:10" ht="23.25" x14ac:dyDescent="0.2">
      <c r="A5" s="123"/>
      <c r="B5" s="124" t="s">
        <v>181</v>
      </c>
      <c r="C5" s="124" t="s">
        <v>62</v>
      </c>
      <c r="D5" s="124" t="s">
        <v>100</v>
      </c>
      <c r="E5" s="124" t="s">
        <v>67</v>
      </c>
      <c r="F5" s="124" t="s">
        <v>101</v>
      </c>
      <c r="G5" s="124" t="s">
        <v>102</v>
      </c>
      <c r="H5" s="124" t="s">
        <v>103</v>
      </c>
      <c r="I5" s="124" t="s">
        <v>104</v>
      </c>
      <c r="J5" s="124" t="s">
        <v>105</v>
      </c>
    </row>
    <row r="6" spans="1:10" x14ac:dyDescent="0.2">
      <c r="A6" s="113"/>
      <c r="B6" s="113"/>
      <c r="C6" s="125"/>
      <c r="D6" s="125"/>
      <c r="E6" s="125"/>
      <c r="F6" s="179"/>
      <c r="G6" s="125"/>
      <c r="H6" s="125"/>
      <c r="I6" s="125"/>
      <c r="J6" s="125"/>
    </row>
    <row r="7" spans="1:10" x14ac:dyDescent="0.2">
      <c r="A7" s="111" t="s">
        <v>192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</row>
    <row r="8" spans="1:10" x14ac:dyDescent="0.2">
      <c r="A8" s="111" t="s">
        <v>45</v>
      </c>
      <c r="B8" s="126">
        <v>2</v>
      </c>
      <c r="C8" s="126">
        <v>2</v>
      </c>
      <c r="D8" s="126">
        <v>0</v>
      </c>
      <c r="E8" s="126">
        <v>0</v>
      </c>
      <c r="F8" s="126">
        <v>0</v>
      </c>
      <c r="G8" s="126">
        <v>0</v>
      </c>
      <c r="H8" s="126">
        <v>2</v>
      </c>
      <c r="I8" s="126">
        <v>0</v>
      </c>
      <c r="J8" s="126">
        <v>0</v>
      </c>
    </row>
    <row r="9" spans="1:10" x14ac:dyDescent="0.2">
      <c r="A9" s="111" t="s">
        <v>5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</row>
    <row r="10" spans="1:10" x14ac:dyDescent="0.2">
      <c r="A10" s="109" t="s">
        <v>8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</row>
    <row r="11" spans="1:10" x14ac:dyDescent="0.2">
      <c r="A11" s="109" t="s">
        <v>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</row>
    <row r="12" spans="1:10" x14ac:dyDescent="0.2">
      <c r="A12" s="109" t="s">
        <v>10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</row>
    <row r="13" spans="1:10" x14ac:dyDescent="0.2">
      <c r="A13" s="111" t="s">
        <v>6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</row>
    <row r="14" spans="1:10" x14ac:dyDescent="0.2">
      <c r="A14" s="109" t="s">
        <v>12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</row>
    <row r="15" spans="1:10" x14ac:dyDescent="0.2">
      <c r="A15" s="109" t="s">
        <v>11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</row>
    <row r="16" spans="1:10" x14ac:dyDescent="0.2">
      <c r="A16" s="109" t="s">
        <v>16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</row>
    <row r="17" spans="1:10" x14ac:dyDescent="0.2">
      <c r="A17" s="109" t="s">
        <v>33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</row>
    <row r="18" spans="1:10" x14ac:dyDescent="0.2">
      <c r="A18" s="111" t="s">
        <v>7</v>
      </c>
      <c r="B18" s="126">
        <v>2</v>
      </c>
      <c r="C18" s="126">
        <v>2</v>
      </c>
      <c r="D18" s="126">
        <v>0</v>
      </c>
      <c r="E18" s="126">
        <v>0</v>
      </c>
      <c r="F18" s="126">
        <v>0</v>
      </c>
      <c r="G18" s="126">
        <v>0</v>
      </c>
      <c r="H18" s="126">
        <v>2</v>
      </c>
      <c r="I18" s="126">
        <v>0</v>
      </c>
      <c r="J18" s="126">
        <v>0</v>
      </c>
    </row>
    <row r="19" spans="1:10" x14ac:dyDescent="0.2">
      <c r="A19" s="109" t="s">
        <v>34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</row>
    <row r="20" spans="1:10" x14ac:dyDescent="0.2">
      <c r="A20" s="109" t="s">
        <v>35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</row>
    <row r="21" spans="1:10" x14ac:dyDescent="0.2">
      <c r="A21" s="109" t="s">
        <v>36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</row>
    <row r="22" spans="1:10" x14ac:dyDescent="0.2">
      <c r="A22" s="109" t="s">
        <v>18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</row>
    <row r="23" spans="1:10" x14ac:dyDescent="0.2">
      <c r="A23" s="109" t="s">
        <v>19</v>
      </c>
      <c r="B23" s="127">
        <v>1</v>
      </c>
      <c r="C23" s="127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1</v>
      </c>
      <c r="I23" s="127">
        <v>0</v>
      </c>
      <c r="J23" s="127">
        <v>0</v>
      </c>
    </row>
    <row r="24" spans="1:10" x14ac:dyDescent="0.2">
      <c r="A24" s="109" t="s">
        <v>37</v>
      </c>
      <c r="B24" s="127">
        <v>1</v>
      </c>
      <c r="C24" s="127">
        <v>1</v>
      </c>
      <c r="D24" s="127">
        <v>0</v>
      </c>
      <c r="E24" s="127">
        <v>0</v>
      </c>
      <c r="F24" s="127">
        <v>0</v>
      </c>
      <c r="G24" s="127">
        <v>0</v>
      </c>
      <c r="H24" s="127">
        <v>1</v>
      </c>
      <c r="I24" s="127">
        <v>0</v>
      </c>
      <c r="J24" s="127">
        <v>0</v>
      </c>
    </row>
    <row r="25" spans="1:10" x14ac:dyDescent="0.2">
      <c r="A25" s="109" t="s">
        <v>21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</row>
    <row r="26" spans="1:10" x14ac:dyDescent="0.2">
      <c r="A26" s="109" t="s">
        <v>22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x14ac:dyDescent="0.2">
      <c r="A27" s="109" t="s">
        <v>23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</row>
    <row r="28" spans="1:10" x14ac:dyDescent="0.2">
      <c r="A28" s="109" t="s">
        <v>38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</row>
    <row r="29" spans="1:10" x14ac:dyDescent="0.2">
      <c r="A29" s="111" t="s">
        <v>40</v>
      </c>
      <c r="B29" s="126">
        <v>2</v>
      </c>
      <c r="C29" s="126">
        <v>2</v>
      </c>
      <c r="D29" s="126">
        <v>0</v>
      </c>
      <c r="E29" s="126">
        <v>0</v>
      </c>
      <c r="F29" s="126">
        <v>0</v>
      </c>
      <c r="G29" s="126">
        <v>0</v>
      </c>
      <c r="H29" s="126">
        <v>2</v>
      </c>
      <c r="I29" s="126">
        <v>0</v>
      </c>
      <c r="J29" s="126">
        <v>0</v>
      </c>
    </row>
    <row r="30" spans="1:10" x14ac:dyDescent="0.2">
      <c r="A30" s="111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x14ac:dyDescent="0.2">
      <c r="A31" s="111" t="s">
        <v>41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</row>
    <row r="32" spans="1:10" ht="6.75" customHeight="1" x14ac:dyDescent="0.2">
      <c r="A32" s="128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x14ac:dyDescent="0.2">
      <c r="A33" s="111" t="s">
        <v>42</v>
      </c>
      <c r="B33" s="205">
        <v>2</v>
      </c>
      <c r="C33" s="205">
        <v>2</v>
      </c>
      <c r="D33" s="205">
        <v>0</v>
      </c>
      <c r="E33" s="205">
        <v>0</v>
      </c>
      <c r="F33" s="205">
        <v>0</v>
      </c>
      <c r="G33" s="205">
        <v>0</v>
      </c>
      <c r="H33" s="205">
        <v>2</v>
      </c>
      <c r="I33" s="205">
        <v>0</v>
      </c>
      <c r="J33" s="205">
        <v>0</v>
      </c>
    </row>
    <row r="34" spans="1:10" ht="3" customHeight="1" x14ac:dyDescent="0.2">
      <c r="A34" s="111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s="77" customFormat="1" ht="24.75" customHeight="1" x14ac:dyDescent="0.2">
      <c r="A35" s="130" t="s">
        <v>27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0.5" customHeight="1" x14ac:dyDescent="0.2">
      <c r="A36" s="233" t="s">
        <v>44</v>
      </c>
      <c r="B36" s="233"/>
      <c r="C36" s="233"/>
      <c r="D36" s="233"/>
      <c r="E36" s="233"/>
      <c r="F36" s="233"/>
      <c r="G36" s="233"/>
      <c r="H36" s="233"/>
      <c r="I36" s="233"/>
      <c r="J36" s="233"/>
    </row>
    <row r="37" spans="1:10" ht="8.25" customHeight="1" x14ac:dyDescent="0.2">
      <c r="A37" s="234"/>
      <c r="B37" s="234"/>
      <c r="C37" s="234"/>
      <c r="D37" s="234"/>
      <c r="E37" s="234"/>
      <c r="F37" s="234"/>
      <c r="G37" s="234"/>
      <c r="H37" s="234"/>
      <c r="I37" s="234"/>
      <c r="J37" s="234"/>
    </row>
    <row r="39" spans="1:10" x14ac:dyDescent="0.2">
      <c r="C39" s="115"/>
      <c r="D39" s="115"/>
      <c r="E39" s="115"/>
      <c r="F39" s="115"/>
      <c r="G39" s="115"/>
      <c r="H39" s="115"/>
      <c r="I39" s="115"/>
      <c r="J39" s="115"/>
    </row>
    <row r="40" spans="1:10" s="108" customFormat="1" ht="11.25" x14ac:dyDescent="0.2">
      <c r="C40" s="114"/>
    </row>
    <row r="43" spans="1:10" x14ac:dyDescent="0.2">
      <c r="D43" s="178"/>
    </row>
    <row r="50" spans="16:16" x14ac:dyDescent="0.2">
      <c r="P50" s="178"/>
    </row>
  </sheetData>
  <mergeCells count="1">
    <mergeCell ref="A36:J37"/>
  </mergeCells>
  <phoneticPr fontId="2" type="noConversion"/>
  <printOptions horizontalCentered="1"/>
  <pageMargins left="0.78740157480314965" right="0.59055118110236227" top="0.59055118110236227" bottom="0.59055118110236227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2" spans="1:9" ht="13.5" customHeight="1" x14ac:dyDescent="0.25">
      <c r="A2" s="235" t="s">
        <v>185</v>
      </c>
      <c r="B2" s="235"/>
      <c r="C2" s="235"/>
      <c r="D2" s="235"/>
      <c r="E2" s="235"/>
      <c r="F2" s="235"/>
      <c r="G2" s="235"/>
      <c r="H2" s="235"/>
      <c r="I2" s="31" t="s">
        <v>68</v>
      </c>
    </row>
    <row r="3" spans="1:9" ht="13.5" x14ac:dyDescent="0.25">
      <c r="A3" s="69" t="s">
        <v>146</v>
      </c>
      <c r="B3" s="71"/>
      <c r="C3" s="71"/>
      <c r="D3" s="71"/>
      <c r="E3" s="71"/>
      <c r="F3" s="71"/>
      <c r="G3" s="71"/>
      <c r="H3" s="71"/>
      <c r="I3" s="2"/>
    </row>
    <row r="4" spans="1:9" x14ac:dyDescent="0.2">
      <c r="A4" s="3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x14ac:dyDescent="0.2">
      <c r="A6" s="9"/>
      <c r="B6" s="173"/>
      <c r="C6" s="173"/>
      <c r="D6" s="173"/>
      <c r="E6" s="173"/>
      <c r="F6" s="173"/>
      <c r="G6" s="173"/>
      <c r="H6" s="173"/>
      <c r="I6" s="173"/>
    </row>
    <row r="7" spans="1:9" x14ac:dyDescent="0.2">
      <c r="A7" s="6" t="s">
        <v>82</v>
      </c>
      <c r="B7" s="173">
        <v>9000.3799999999992</v>
      </c>
      <c r="C7" s="173">
        <v>7988.8218623899984</v>
      </c>
      <c r="D7" s="173">
        <v>7010.3483465800009</v>
      </c>
      <c r="E7" s="173">
        <v>7010.3483465800009</v>
      </c>
      <c r="F7" s="173">
        <v>6767.1091017100016</v>
      </c>
      <c r="G7" s="173">
        <v>6566.0094082899986</v>
      </c>
      <c r="H7" s="173">
        <v>6373.5719081599991</v>
      </c>
      <c r="I7" s="173">
        <v>6183.6750177199992</v>
      </c>
    </row>
    <row r="8" spans="1:9" x14ac:dyDescent="0.2">
      <c r="A8" s="6" t="s">
        <v>83</v>
      </c>
      <c r="B8" s="173">
        <v>262528.98</v>
      </c>
      <c r="C8" s="173">
        <v>246841.94574180001</v>
      </c>
      <c r="D8" s="173">
        <v>216473.28676455998</v>
      </c>
      <c r="E8" s="173">
        <v>216473.28676455998</v>
      </c>
      <c r="F8" s="173">
        <v>221121.56447431</v>
      </c>
      <c r="G8" s="173">
        <v>214898.09678502002</v>
      </c>
      <c r="H8" s="173">
        <v>212281.93373571002</v>
      </c>
      <c r="I8" s="173">
        <v>213761.58106794005</v>
      </c>
    </row>
    <row r="9" spans="1:9" x14ac:dyDescent="0.2">
      <c r="A9" s="6" t="s">
        <v>5</v>
      </c>
      <c r="B9" s="173">
        <v>193915.45</v>
      </c>
      <c r="C9" s="173">
        <v>185767.75947989002</v>
      </c>
      <c r="D9" s="173">
        <v>167120.40817377999</v>
      </c>
      <c r="E9" s="173">
        <v>167120.40817377999</v>
      </c>
      <c r="F9" s="173">
        <v>174195.87298339</v>
      </c>
      <c r="G9" s="173">
        <v>168378.79551314001</v>
      </c>
      <c r="H9" s="173">
        <v>165842.00684573001</v>
      </c>
      <c r="I9" s="173">
        <v>162881.12692725004</v>
      </c>
    </row>
    <row r="10" spans="1:9" x14ac:dyDescent="0.2">
      <c r="A10" s="8" t="s">
        <v>8</v>
      </c>
      <c r="B10" s="174">
        <v>106778.66</v>
      </c>
      <c r="C10" s="174">
        <v>112705.46018131002</v>
      </c>
      <c r="D10" s="174">
        <v>108741.66828709998</v>
      </c>
      <c r="E10" s="174">
        <v>108741.66828709998</v>
      </c>
      <c r="F10" s="174">
        <v>121418.95001167001</v>
      </c>
      <c r="G10" s="174">
        <v>120760.03882440002</v>
      </c>
      <c r="H10" s="174">
        <v>118224.34688397004</v>
      </c>
      <c r="I10" s="174">
        <v>117840.76154567003</v>
      </c>
    </row>
    <row r="11" spans="1:9" x14ac:dyDescent="0.2">
      <c r="A11" s="8" t="s">
        <v>9</v>
      </c>
      <c r="B11" s="174">
        <v>86970</v>
      </c>
      <c r="C11" s="174">
        <v>72985.000906000001</v>
      </c>
      <c r="D11" s="174">
        <v>58310</v>
      </c>
      <c r="E11" s="174">
        <v>58310</v>
      </c>
      <c r="F11" s="174">
        <v>52710</v>
      </c>
      <c r="G11" s="174">
        <v>47555</v>
      </c>
      <c r="H11" s="174">
        <v>47555</v>
      </c>
      <c r="I11" s="174">
        <v>44980</v>
      </c>
    </row>
    <row r="12" spans="1:9" x14ac:dyDescent="0.2">
      <c r="A12" s="76" t="s">
        <v>10</v>
      </c>
      <c r="B12" s="174">
        <v>166.79</v>
      </c>
      <c r="C12" s="174">
        <v>77.298392579999998</v>
      </c>
      <c r="D12" s="174">
        <v>68.739886680000012</v>
      </c>
      <c r="E12" s="174">
        <v>68.739886680000012</v>
      </c>
      <c r="F12" s="174">
        <v>66.922971719999993</v>
      </c>
      <c r="G12" s="174">
        <v>63.756688740000001</v>
      </c>
      <c r="H12" s="174">
        <v>62.659961759999995</v>
      </c>
      <c r="I12" s="174">
        <v>60.365381579999998</v>
      </c>
    </row>
    <row r="13" spans="1:9" x14ac:dyDescent="0.2">
      <c r="A13" s="6" t="s">
        <v>6</v>
      </c>
      <c r="B13" s="173">
        <v>36158.21</v>
      </c>
      <c r="C13" s="173">
        <v>31045.384476039999</v>
      </c>
      <c r="D13" s="173">
        <v>21959.849143239997</v>
      </c>
      <c r="E13" s="173">
        <v>21959.849143239997</v>
      </c>
      <c r="F13" s="173">
        <v>18983.440261029999</v>
      </c>
      <c r="G13" s="173">
        <v>17007.071493650004</v>
      </c>
      <c r="H13" s="173">
        <v>17585.611918340001</v>
      </c>
      <c r="I13" s="173">
        <v>20669.601823540001</v>
      </c>
    </row>
    <row r="14" spans="1:9" x14ac:dyDescent="0.2">
      <c r="A14" s="8" t="s">
        <v>12</v>
      </c>
      <c r="B14" s="174">
        <v>19258.54</v>
      </c>
      <c r="C14" s="174">
        <v>21720.321355249998</v>
      </c>
      <c r="D14" s="174">
        <v>16435.414972659997</v>
      </c>
      <c r="E14" s="174">
        <v>16435.414972659997</v>
      </c>
      <c r="F14" s="174">
        <v>14178.223085879998</v>
      </c>
      <c r="G14" s="174">
        <v>12732.846193330002</v>
      </c>
      <c r="H14" s="174">
        <v>14139.786305860001</v>
      </c>
      <c r="I14" s="174">
        <v>15068.77865538</v>
      </c>
    </row>
    <row r="15" spans="1:9" x14ac:dyDescent="0.2">
      <c r="A15" s="8" t="s">
        <v>11</v>
      </c>
      <c r="B15" s="174">
        <v>14604.85</v>
      </c>
      <c r="C15" s="174">
        <v>7788.8508806600003</v>
      </c>
      <c r="D15" s="174">
        <v>4828.7385206500003</v>
      </c>
      <c r="E15" s="174">
        <v>4828.7385206500003</v>
      </c>
      <c r="F15" s="174">
        <v>4152.9983997700001</v>
      </c>
      <c r="G15" s="174">
        <v>3658.0745099799997</v>
      </c>
      <c r="H15" s="174">
        <v>2870.8703074800001</v>
      </c>
      <c r="I15" s="174">
        <v>5059.8265589100001</v>
      </c>
    </row>
    <row r="16" spans="1:9" x14ac:dyDescent="0.2">
      <c r="A16" s="8" t="s">
        <v>16</v>
      </c>
      <c r="B16" s="174">
        <v>636.11</v>
      </c>
      <c r="C16" s="174">
        <v>272.54100900999998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</row>
    <row r="17" spans="1:9" x14ac:dyDescent="0.2">
      <c r="A17" s="8" t="s">
        <v>13</v>
      </c>
      <c r="B17" s="174">
        <v>1658.71</v>
      </c>
      <c r="C17" s="174">
        <v>1263.6712311199999</v>
      </c>
      <c r="D17" s="174">
        <v>695.69564993000006</v>
      </c>
      <c r="E17" s="174">
        <v>695.69564993000006</v>
      </c>
      <c r="F17" s="174">
        <v>652.21877538000001</v>
      </c>
      <c r="G17" s="174">
        <v>616.15079033999996</v>
      </c>
      <c r="H17" s="174">
        <v>574.95530499999995</v>
      </c>
      <c r="I17" s="174">
        <v>540.99660925000001</v>
      </c>
    </row>
    <row r="18" spans="1:9" x14ac:dyDescent="0.2">
      <c r="A18" s="6" t="s">
        <v>7</v>
      </c>
      <c r="B18" s="173">
        <v>32455.32</v>
      </c>
      <c r="C18" s="173">
        <v>30028.801785869997</v>
      </c>
      <c r="D18" s="173">
        <v>27393.029447539997</v>
      </c>
      <c r="E18" s="173">
        <v>27393.029447539997</v>
      </c>
      <c r="F18" s="173">
        <v>27942.25122989</v>
      </c>
      <c r="G18" s="173">
        <v>29512.229778230001</v>
      </c>
      <c r="H18" s="173">
        <v>28854.31497164</v>
      </c>
      <c r="I18" s="173">
        <v>30210.852317149998</v>
      </c>
    </row>
    <row r="19" spans="1:9" x14ac:dyDescent="0.2">
      <c r="A19" s="8" t="s">
        <v>14</v>
      </c>
      <c r="B19" s="174">
        <v>228.37</v>
      </c>
      <c r="C19" s="174">
        <v>227.77411569999998</v>
      </c>
      <c r="D19" s="174">
        <v>227.17887819999999</v>
      </c>
      <c r="E19" s="174">
        <v>227.17887819999999</v>
      </c>
      <c r="F19" s="174">
        <v>227.07606834999999</v>
      </c>
      <c r="G19" s="174">
        <v>226.89738985</v>
      </c>
      <c r="H19" s="174">
        <v>226.73155989999998</v>
      </c>
      <c r="I19" s="174">
        <v>104.56302054999999</v>
      </c>
    </row>
    <row r="20" spans="1:9" x14ac:dyDescent="0.2">
      <c r="A20" s="8" t="s">
        <v>15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</row>
    <row r="21" spans="1:9" x14ac:dyDescent="0.2">
      <c r="A21" s="8" t="s">
        <v>17</v>
      </c>
      <c r="B21" s="174">
        <v>299.83999999999997</v>
      </c>
      <c r="C21" s="174">
        <v>214.64203589999997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">
      <c r="A22" s="8" t="s">
        <v>18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</row>
    <row r="23" spans="1:9" x14ac:dyDescent="0.2">
      <c r="A23" s="8" t="s">
        <v>19</v>
      </c>
      <c r="B23" s="174">
        <v>4246.78</v>
      </c>
      <c r="C23" s="174">
        <v>3341.1329606000004</v>
      </c>
      <c r="D23" s="174">
        <v>4249.5855473900001</v>
      </c>
      <c r="E23" s="174">
        <v>4249.5855473900001</v>
      </c>
      <c r="F23" s="174">
        <v>4183.7621740000004</v>
      </c>
      <c r="G23" s="174">
        <v>4088.0470455</v>
      </c>
      <c r="H23" s="174">
        <v>5999.5638043299996</v>
      </c>
      <c r="I23" s="174">
        <v>6825.4413421899999</v>
      </c>
    </row>
    <row r="24" spans="1:9" x14ac:dyDescent="0.2">
      <c r="A24" s="8" t="s">
        <v>20</v>
      </c>
      <c r="B24" s="174">
        <v>3571.53</v>
      </c>
      <c r="C24" s="174">
        <v>3178.43393173</v>
      </c>
      <c r="D24" s="174">
        <v>2834.8811429899997</v>
      </c>
      <c r="E24" s="174">
        <v>2834.8811429899997</v>
      </c>
      <c r="F24" s="174">
        <v>3450.0467743199997</v>
      </c>
      <c r="G24" s="174">
        <v>3879.4019532399998</v>
      </c>
      <c r="H24" s="174">
        <v>3625.1362177700003</v>
      </c>
      <c r="I24" s="174">
        <v>4756.5645647699994</v>
      </c>
    </row>
    <row r="25" spans="1:9" x14ac:dyDescent="0.2">
      <c r="A25" s="8" t="s">
        <v>21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</row>
    <row r="26" spans="1:9" x14ac:dyDescent="0.2">
      <c r="A26" s="8" t="s">
        <v>22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x14ac:dyDescent="0.2">
      <c r="A27" s="8" t="s">
        <v>23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</row>
    <row r="28" spans="1:9" x14ac:dyDescent="0.2">
      <c r="A28" s="8" t="s">
        <v>24</v>
      </c>
      <c r="B28" s="174">
        <v>24108.799999999999</v>
      </c>
      <c r="C28" s="174">
        <v>23066.818741939998</v>
      </c>
      <c r="D28" s="174">
        <v>20081.383878959998</v>
      </c>
      <c r="E28" s="174">
        <v>20081.383878959998</v>
      </c>
      <c r="F28" s="174">
        <v>20081.366213220001</v>
      </c>
      <c r="G28" s="174">
        <v>21317.883389639999</v>
      </c>
      <c r="H28" s="174">
        <v>19002.883389639999</v>
      </c>
      <c r="I28" s="174">
        <v>18524.283389640001</v>
      </c>
    </row>
    <row r="29" spans="1:9" x14ac:dyDescent="0.2">
      <c r="A29" s="6" t="s">
        <v>84</v>
      </c>
      <c r="B29" s="173">
        <v>271529.36</v>
      </c>
      <c r="C29" s="173">
        <v>254830.76760419001</v>
      </c>
      <c r="D29" s="173">
        <v>223483.63511113997</v>
      </c>
      <c r="E29" s="173">
        <v>223483.63511113997</v>
      </c>
      <c r="F29" s="173">
        <v>227888.67357602</v>
      </c>
      <c r="G29" s="173">
        <v>221464.10619331003</v>
      </c>
      <c r="H29" s="173">
        <v>218655.50564387001</v>
      </c>
      <c r="I29" s="173">
        <v>219945.25608566005</v>
      </c>
    </row>
    <row r="30" spans="1:9" x14ac:dyDescent="0.2">
      <c r="A30" s="6"/>
      <c r="B30" s="178"/>
      <c r="C30" s="178"/>
      <c r="D30" s="178"/>
      <c r="E30" s="178"/>
      <c r="F30" s="178"/>
      <c r="G30" s="178"/>
      <c r="H30" s="178"/>
      <c r="I30" s="178"/>
    </row>
    <row r="31" spans="1:9" x14ac:dyDescent="0.2">
      <c r="A31" s="6" t="s">
        <v>85</v>
      </c>
      <c r="B31" s="173">
        <v>1080</v>
      </c>
      <c r="C31" s="173">
        <v>580</v>
      </c>
      <c r="D31" s="173">
        <v>1000</v>
      </c>
      <c r="E31" s="173">
        <v>1000</v>
      </c>
      <c r="F31" s="173">
        <v>880</v>
      </c>
      <c r="G31" s="173">
        <v>680</v>
      </c>
      <c r="H31" s="173">
        <v>660</v>
      </c>
      <c r="I31" s="173">
        <v>1040</v>
      </c>
    </row>
    <row r="32" spans="1:9" ht="6.75" customHeight="1" x14ac:dyDescent="0.2">
      <c r="A32" s="88"/>
      <c r="B32" s="92"/>
      <c r="C32" s="92"/>
      <c r="D32" s="92"/>
      <c r="E32" s="92"/>
      <c r="F32" s="92"/>
      <c r="G32" s="92"/>
      <c r="H32" s="186"/>
      <c r="I32" s="186"/>
    </row>
    <row r="33" spans="1:9" x14ac:dyDescent="0.2">
      <c r="A33" s="6" t="s">
        <v>4</v>
      </c>
      <c r="B33" s="173">
        <v>272609.36</v>
      </c>
      <c r="C33" s="173">
        <v>255410.76760419001</v>
      </c>
      <c r="D33" s="173">
        <v>224483.63511113997</v>
      </c>
      <c r="E33" s="173">
        <v>224483.63511113997</v>
      </c>
      <c r="F33" s="173">
        <v>228768.67357602</v>
      </c>
      <c r="G33" s="173">
        <v>222144.10619331003</v>
      </c>
      <c r="H33" s="173">
        <v>219315.50564387001</v>
      </c>
      <c r="I33" s="173">
        <v>220985.25608566005</v>
      </c>
    </row>
    <row r="34" spans="1:9" ht="6" customHeight="1" x14ac:dyDescent="0.2">
      <c r="A34" s="6"/>
      <c r="B34" s="174"/>
      <c r="C34" s="174"/>
      <c r="D34" s="174"/>
      <c r="E34" s="174"/>
      <c r="F34" s="174"/>
      <c r="G34" s="174"/>
      <c r="H34" s="187"/>
      <c r="I34" s="187"/>
    </row>
    <row r="35" spans="1:9" ht="22.5" x14ac:dyDescent="0.2">
      <c r="A35" s="86" t="s">
        <v>27</v>
      </c>
      <c r="B35" s="97">
        <v>202915.83000000002</v>
      </c>
      <c r="C35" s="97">
        <v>193756.58134228003</v>
      </c>
      <c r="D35" s="97">
        <v>174130.75652035998</v>
      </c>
      <c r="E35" s="97">
        <v>174130.75652035998</v>
      </c>
      <c r="F35" s="97">
        <v>180962.9820851</v>
      </c>
      <c r="G35" s="97">
        <v>174944.80492143001</v>
      </c>
      <c r="H35" s="97">
        <v>172215.57875389</v>
      </c>
      <c r="I35" s="97">
        <v>169064.80194497004</v>
      </c>
    </row>
    <row r="36" spans="1:9" x14ac:dyDescent="0.2">
      <c r="A36" s="11" t="s">
        <v>186</v>
      </c>
      <c r="B36" s="37"/>
      <c r="C36" s="37"/>
      <c r="D36" s="37"/>
      <c r="E36" s="37"/>
      <c r="F36" s="37"/>
      <c r="G36" s="37"/>
      <c r="H36" s="37"/>
      <c r="I36" s="37"/>
    </row>
    <row r="37" spans="1:9" x14ac:dyDescent="0.2">
      <c r="A37" s="11"/>
      <c r="B37" s="37"/>
      <c r="C37" s="37"/>
      <c r="D37" s="37"/>
      <c r="E37" s="37"/>
      <c r="F37" s="37"/>
      <c r="G37" s="37"/>
      <c r="H37" s="37"/>
      <c r="I37" s="37"/>
    </row>
    <row r="38" spans="1:9" x14ac:dyDescent="0.2">
      <c r="A38" s="37"/>
      <c r="B38" s="37"/>
      <c r="C38" s="37"/>
      <c r="D38" s="37"/>
      <c r="E38" s="37"/>
      <c r="F38" s="37"/>
      <c r="G38" s="37"/>
      <c r="H38" s="37"/>
      <c r="I38" s="37"/>
    </row>
    <row r="42" spans="1:9" x14ac:dyDescent="0.2">
      <c r="D42" s="178"/>
    </row>
    <row r="49" spans="16:16" x14ac:dyDescent="0.2">
      <c r="P49" s="178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P49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</row>
    <row r="2" spans="1:10" ht="13.5" customHeight="1" x14ac:dyDescent="0.25">
      <c r="A2" s="100" t="s">
        <v>187</v>
      </c>
      <c r="B2" s="101"/>
      <c r="C2" s="101"/>
      <c r="D2" s="101"/>
      <c r="E2" s="101"/>
      <c r="F2" s="101"/>
      <c r="G2" s="101"/>
      <c r="H2" s="101"/>
      <c r="I2" s="184" t="s">
        <v>69</v>
      </c>
    </row>
    <row r="3" spans="1:10" ht="13.5" x14ac:dyDescent="0.25">
      <c r="A3" s="102" t="s">
        <v>52</v>
      </c>
      <c r="B3" s="8"/>
      <c r="C3" s="8"/>
      <c r="D3" s="8"/>
      <c r="E3" s="8"/>
      <c r="F3" s="8"/>
      <c r="G3" s="8"/>
      <c r="H3" s="8"/>
      <c r="I3" s="8"/>
    </row>
    <row r="4" spans="1:10" x14ac:dyDescent="0.2">
      <c r="A4" s="3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10" x14ac:dyDescent="0.2">
      <c r="A5" s="4" t="s">
        <v>81</v>
      </c>
      <c r="B5" s="38">
        <v>2013</v>
      </c>
      <c r="C5" s="38">
        <v>2014</v>
      </c>
      <c r="D5" s="17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10" x14ac:dyDescent="0.2">
      <c r="A6" s="18"/>
      <c r="B6" s="14"/>
      <c r="C6" s="14"/>
      <c r="D6" s="14"/>
      <c r="E6" s="14"/>
      <c r="F6" s="14"/>
      <c r="G6" s="14"/>
      <c r="H6" s="14"/>
      <c r="I6" s="175"/>
    </row>
    <row r="7" spans="1:10" x14ac:dyDescent="0.2">
      <c r="A7" s="8" t="s">
        <v>94</v>
      </c>
      <c r="B7" s="175">
        <v>66.329482530000007</v>
      </c>
      <c r="C7" s="175">
        <v>60.734457119999995</v>
      </c>
      <c r="D7" s="175">
        <v>49.6190073</v>
      </c>
      <c r="E7" s="175">
        <v>49.6190073</v>
      </c>
      <c r="F7" s="175">
        <v>45.453173700000001</v>
      </c>
      <c r="G7" s="175">
        <v>41.309889299999995</v>
      </c>
      <c r="H7" s="175">
        <v>35.572862100000002</v>
      </c>
      <c r="I7" s="175">
        <v>37.198477560000001</v>
      </c>
      <c r="J7" s="29"/>
    </row>
    <row r="8" spans="1:10" x14ac:dyDescent="0.2">
      <c r="A8" s="8" t="s">
        <v>95</v>
      </c>
      <c r="B8" s="175">
        <v>33755.138985500002</v>
      </c>
      <c r="C8" s="175">
        <v>19364.009812550001</v>
      </c>
      <c r="D8" s="175">
        <v>44895.620754680029</v>
      </c>
      <c r="E8" s="175">
        <v>44895.620754680029</v>
      </c>
      <c r="F8" s="175">
        <v>46685.81871182</v>
      </c>
      <c r="G8" s="175">
        <v>50658.496541599998</v>
      </c>
      <c r="H8" s="175">
        <v>50921.666299149991</v>
      </c>
      <c r="I8" s="175">
        <v>52911.569868739993</v>
      </c>
    </row>
    <row r="9" spans="1:10" x14ac:dyDescent="0.2">
      <c r="A9" s="8" t="s">
        <v>96</v>
      </c>
      <c r="B9" s="175">
        <v>76918.142821909991</v>
      </c>
      <c r="C9" s="175">
        <v>101547.41960400004</v>
      </c>
      <c r="D9" s="175">
        <v>59297.448913389977</v>
      </c>
      <c r="E9" s="175">
        <v>59297.448913389977</v>
      </c>
      <c r="F9" s="175">
        <v>72072.442094310027</v>
      </c>
      <c r="G9" s="175">
        <v>64176.706372540022</v>
      </c>
      <c r="H9" s="175">
        <v>63278.98429942003</v>
      </c>
      <c r="I9" s="175">
        <v>65762.236206700021</v>
      </c>
    </row>
    <row r="10" spans="1:10" x14ac:dyDescent="0.2">
      <c r="A10" s="8" t="s">
        <v>97</v>
      </c>
      <c r="B10" s="175">
        <v>120538.29569619001</v>
      </c>
      <c r="C10" s="175">
        <v>85949.22573162998</v>
      </c>
      <c r="D10" s="175">
        <v>88186.85920187</v>
      </c>
      <c r="E10" s="175">
        <v>88186.85920187</v>
      </c>
      <c r="F10" s="175">
        <v>78135.449987460001</v>
      </c>
      <c r="G10" s="175">
        <v>76250.49595021001</v>
      </c>
      <c r="H10" s="175">
        <v>73596.176619039994</v>
      </c>
      <c r="I10" s="175">
        <v>70254.929115890001</v>
      </c>
    </row>
    <row r="11" spans="1:10" x14ac:dyDescent="0.2">
      <c r="A11" s="8" t="s">
        <v>98</v>
      </c>
      <c r="B11" s="175">
        <v>17085.029808350002</v>
      </c>
      <c r="C11" s="175">
        <v>23208.902875840005</v>
      </c>
      <c r="D11" s="175">
        <v>7003.2801247500001</v>
      </c>
      <c r="E11" s="175">
        <v>7003.2801247500001</v>
      </c>
      <c r="F11" s="175">
        <v>5881.4806674999991</v>
      </c>
      <c r="G11" s="175">
        <v>5755.3826877699976</v>
      </c>
      <c r="H11" s="175">
        <v>5673.2530672399998</v>
      </c>
      <c r="I11" s="175">
        <v>5601.96088633</v>
      </c>
    </row>
    <row r="12" spans="1:10" x14ac:dyDescent="0.2">
      <c r="A12" s="8" t="s">
        <v>99</v>
      </c>
      <c r="B12" s="175">
        <v>9202.9806345000015</v>
      </c>
      <c r="C12" s="175">
        <v>9420.0457576600002</v>
      </c>
      <c r="D12" s="175">
        <v>6985.8236115000009</v>
      </c>
      <c r="E12" s="175">
        <v>6985.8236115000009</v>
      </c>
      <c r="F12" s="175">
        <v>6708.3032970699987</v>
      </c>
      <c r="G12" s="175">
        <v>8410.5607834800012</v>
      </c>
      <c r="H12" s="175">
        <v>8836.1212407900002</v>
      </c>
      <c r="I12" s="175">
        <v>8487.1587409999975</v>
      </c>
    </row>
    <row r="13" spans="1:10" x14ac:dyDescent="0.2">
      <c r="A13" s="90" t="s">
        <v>225</v>
      </c>
      <c r="B13" s="98">
        <v>13963.4723249</v>
      </c>
      <c r="C13" s="98">
        <v>15280.429365390002</v>
      </c>
      <c r="D13" s="98">
        <v>17064.983497650002</v>
      </c>
      <c r="E13" s="98">
        <v>17064.983497650002</v>
      </c>
      <c r="F13" s="98">
        <v>18359.72564416</v>
      </c>
      <c r="G13" s="98">
        <v>16171.153968409993</v>
      </c>
      <c r="H13" s="98">
        <v>16313.731256129999</v>
      </c>
      <c r="I13" s="98">
        <v>16890.202789439998</v>
      </c>
    </row>
    <row r="14" spans="1:10" ht="17.25" customHeight="1" x14ac:dyDescent="0.2">
      <c r="A14" s="10" t="s">
        <v>91</v>
      </c>
      <c r="B14" s="99">
        <v>271529.38975387998</v>
      </c>
      <c r="C14" s="99">
        <v>254830.76760419004</v>
      </c>
      <c r="D14" s="99">
        <v>223483.63511114</v>
      </c>
      <c r="E14" s="99">
        <v>223483.63511114</v>
      </c>
      <c r="F14" s="99">
        <v>227888.67357602002</v>
      </c>
      <c r="G14" s="99">
        <v>221464.10619331</v>
      </c>
      <c r="H14" s="99">
        <v>218655.50564387001</v>
      </c>
      <c r="I14" s="99">
        <v>219945.25608565999</v>
      </c>
    </row>
    <row r="15" spans="1:10" x14ac:dyDescent="0.2">
      <c r="A15" s="11" t="s">
        <v>186</v>
      </c>
      <c r="B15" s="27"/>
      <c r="C15" s="27"/>
      <c r="D15" s="27"/>
      <c r="E15" s="27"/>
      <c r="F15" s="27"/>
      <c r="G15" s="27"/>
      <c r="H15" s="27"/>
      <c r="I15" s="27"/>
    </row>
    <row r="16" spans="1:10" ht="12" customHeight="1" x14ac:dyDescent="0.2">
      <c r="A16" s="8" t="s">
        <v>226</v>
      </c>
      <c r="E16" s="27"/>
      <c r="F16" s="27"/>
      <c r="G16" s="27"/>
      <c r="H16" s="27"/>
      <c r="I16" s="27"/>
    </row>
    <row r="17" spans="1:8" x14ac:dyDescent="0.2">
      <c r="A17" s="13" t="s">
        <v>43</v>
      </c>
    </row>
    <row r="18" spans="1:8" x14ac:dyDescent="0.2">
      <c r="F18" s="29"/>
      <c r="G18" s="29"/>
      <c r="H18" s="29"/>
    </row>
    <row r="42" spans="4:4" x14ac:dyDescent="0.2">
      <c r="D42" s="178"/>
    </row>
    <row r="49" spans="16:16" x14ac:dyDescent="0.2">
      <c r="P49" s="178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5.28515625" customWidth="1"/>
    <col min="2" max="7" width="7.42578125" customWidth="1"/>
    <col min="8" max="8" width="10.140625" customWidth="1"/>
    <col min="9" max="9" width="8.5703125" customWidth="1"/>
  </cols>
  <sheetData>
    <row r="2" spans="1:9" ht="13.5" customHeight="1" x14ac:dyDescent="0.25">
      <c r="A2" s="235" t="s">
        <v>185</v>
      </c>
      <c r="B2" s="235"/>
      <c r="C2" s="235"/>
      <c r="D2" s="235"/>
      <c r="E2" s="235"/>
      <c r="F2" s="235"/>
      <c r="G2" s="235"/>
      <c r="H2" s="235"/>
      <c r="I2" s="31" t="s">
        <v>71</v>
      </c>
    </row>
    <row r="3" spans="1:9" ht="13.5" x14ac:dyDescent="0.25">
      <c r="A3" s="69" t="s">
        <v>51</v>
      </c>
      <c r="B3" s="71"/>
      <c r="C3" s="71"/>
      <c r="D3" s="71"/>
      <c r="E3" s="71"/>
      <c r="F3" s="71"/>
      <c r="G3" s="71"/>
      <c r="H3" s="71"/>
      <c r="I3" s="2"/>
    </row>
    <row r="4" spans="1:9" x14ac:dyDescent="0.2">
      <c r="A4" s="3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ht="12.75" customHeight="1" x14ac:dyDescent="0.2">
      <c r="A6" s="94" t="s">
        <v>92</v>
      </c>
      <c r="B6" s="28"/>
      <c r="C6" s="28"/>
      <c r="D6" s="28"/>
      <c r="E6" s="28"/>
      <c r="F6" s="28"/>
      <c r="G6" s="28"/>
      <c r="H6" s="28"/>
      <c r="I6" s="28"/>
    </row>
    <row r="7" spans="1:9" x14ac:dyDescent="0.2">
      <c r="A7" s="8" t="s">
        <v>86</v>
      </c>
      <c r="B7" s="175">
        <v>94621.08</v>
      </c>
      <c r="C7" s="175">
        <v>100311.42034005924</v>
      </c>
      <c r="D7" s="175">
        <v>93897.807462693483</v>
      </c>
      <c r="E7" s="175">
        <v>93897.807462693483</v>
      </c>
      <c r="F7" s="175">
        <v>103859.95521489272</v>
      </c>
      <c r="G7" s="175">
        <v>102031.11851810972</v>
      </c>
      <c r="H7" s="175">
        <v>102171.19406917911</v>
      </c>
      <c r="I7" s="175">
        <v>106476.71309911215</v>
      </c>
    </row>
    <row r="8" spans="1:9" x14ac:dyDescent="0.2">
      <c r="A8" s="8" t="s">
        <v>25</v>
      </c>
      <c r="B8" s="175">
        <v>126731.06776353867</v>
      </c>
      <c r="C8" s="175">
        <v>109517</v>
      </c>
      <c r="D8" s="175">
        <v>89869.13109940791</v>
      </c>
      <c r="E8" s="175">
        <v>89869.13109940791</v>
      </c>
      <c r="F8" s="175">
        <v>83326.560607515057</v>
      </c>
      <c r="G8" s="175">
        <v>78331.49692949478</v>
      </c>
      <c r="H8" s="175">
        <v>77379.096151132209</v>
      </c>
      <c r="I8" s="175">
        <v>73549.064552535172</v>
      </c>
    </row>
    <row r="9" spans="1:9" x14ac:dyDescent="0.2">
      <c r="A9" s="8" t="s">
        <v>26</v>
      </c>
      <c r="B9" s="175">
        <v>18325.847439294255</v>
      </c>
      <c r="C9" s="175">
        <v>15824</v>
      </c>
      <c r="D9" s="175">
        <v>12920.456258149841</v>
      </c>
      <c r="E9" s="175">
        <v>12920.456258149841</v>
      </c>
      <c r="F9" s="175">
        <v>12901.308251630267</v>
      </c>
      <c r="G9" s="175">
        <v>11652.354485627009</v>
      </c>
      <c r="H9" s="175">
        <v>12283.33184249003</v>
      </c>
      <c r="I9" s="175">
        <v>11921.041873094815</v>
      </c>
    </row>
    <row r="10" spans="1:9" x14ac:dyDescent="0.2">
      <c r="A10" s="8" t="s">
        <v>87</v>
      </c>
      <c r="B10" s="175">
        <v>8676.7900000000009</v>
      </c>
      <c r="C10" s="175">
        <v>6866.2821072911311</v>
      </c>
      <c r="D10" s="175">
        <v>6785.3402908887665</v>
      </c>
      <c r="E10" s="175">
        <v>6785.3402908887665</v>
      </c>
      <c r="F10" s="175">
        <v>7789.9495019819578</v>
      </c>
      <c r="G10" s="175">
        <v>8164.7362600784645</v>
      </c>
      <c r="H10" s="175">
        <v>7852.4835810686845</v>
      </c>
      <c r="I10" s="175">
        <v>9242.6365609179265</v>
      </c>
    </row>
    <row r="11" spans="1:9" x14ac:dyDescent="0.2">
      <c r="A11" s="8" t="s">
        <v>88</v>
      </c>
      <c r="B11" s="175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</row>
    <row r="12" spans="1:9" x14ac:dyDescent="0.2">
      <c r="A12" s="8" t="s">
        <v>89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</row>
    <row r="13" spans="1:9" x14ac:dyDescent="0.2">
      <c r="A13" s="8" t="s">
        <v>90</v>
      </c>
      <c r="B13" s="175">
        <v>23174.6</v>
      </c>
      <c r="C13" s="175">
        <v>22311.9</v>
      </c>
      <c r="D13" s="175">
        <v>20010.900000000001</v>
      </c>
      <c r="E13" s="175">
        <v>20010.900000000001</v>
      </c>
      <c r="F13" s="175">
        <v>20010.900000000001</v>
      </c>
      <c r="G13" s="175">
        <v>21284.400000000001</v>
      </c>
      <c r="H13" s="175">
        <v>18969.400000000001</v>
      </c>
      <c r="I13" s="175">
        <v>18755.8</v>
      </c>
    </row>
    <row r="14" spans="1:9" x14ac:dyDescent="0.2">
      <c r="A14" s="6" t="s">
        <v>151</v>
      </c>
      <c r="B14" s="27">
        <v>271529.38520283293</v>
      </c>
      <c r="C14" s="27">
        <v>254830.60244735036</v>
      </c>
      <c r="D14" s="27">
        <v>223483.63511114</v>
      </c>
      <c r="E14" s="27">
        <v>223483.63511114</v>
      </c>
      <c r="F14" s="27">
        <v>227888.67357602002</v>
      </c>
      <c r="G14" s="27">
        <v>221464.10619330997</v>
      </c>
      <c r="H14" s="27">
        <v>218655.50564387004</v>
      </c>
      <c r="I14" s="27">
        <v>219945.25608566005</v>
      </c>
    </row>
    <row r="15" spans="1:9" ht="8.1" customHeight="1" x14ac:dyDescent="0.2">
      <c r="A15" s="2"/>
      <c r="B15" s="175"/>
      <c r="C15" s="175"/>
      <c r="D15" s="175"/>
      <c r="E15" s="175"/>
      <c r="F15" s="175"/>
      <c r="G15" s="175"/>
      <c r="H15" s="175"/>
      <c r="I15" s="175"/>
    </row>
    <row r="16" spans="1:9" x14ac:dyDescent="0.2">
      <c r="A16" s="95" t="s">
        <v>93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">
      <c r="A17" s="8" t="s">
        <v>86</v>
      </c>
      <c r="B17" s="175">
        <v>1080</v>
      </c>
      <c r="C17" s="175">
        <v>580</v>
      </c>
      <c r="D17" s="175">
        <v>1000</v>
      </c>
      <c r="E17" s="175">
        <v>1000</v>
      </c>
      <c r="F17" s="175">
        <v>880</v>
      </c>
      <c r="G17" s="175">
        <v>680</v>
      </c>
      <c r="H17" s="175">
        <v>660</v>
      </c>
      <c r="I17" s="175">
        <v>1040</v>
      </c>
    </row>
    <row r="18" spans="1:9" x14ac:dyDescent="0.2">
      <c r="A18" s="8" t="s">
        <v>25</v>
      </c>
      <c r="B18" s="175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</row>
    <row r="19" spans="1:9" x14ac:dyDescent="0.2">
      <c r="A19" s="8" t="s">
        <v>26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</row>
    <row r="20" spans="1:9" x14ac:dyDescent="0.2">
      <c r="A20" s="8" t="s">
        <v>87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</row>
    <row r="21" spans="1:9" x14ac:dyDescent="0.2">
      <c r="A21" s="8" t="s">
        <v>88</v>
      </c>
      <c r="B21" s="175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</row>
    <row r="22" spans="1:9" x14ac:dyDescent="0.2">
      <c r="A22" s="8" t="s">
        <v>89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</row>
    <row r="23" spans="1:9" ht="12" customHeight="1" x14ac:dyDescent="0.2">
      <c r="A23" s="8" t="s">
        <v>90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</row>
    <row r="24" spans="1:9" x14ac:dyDescent="0.2">
      <c r="A24" s="6" t="s">
        <v>152</v>
      </c>
      <c r="B24" s="27">
        <v>1080</v>
      </c>
      <c r="C24" s="27">
        <v>580</v>
      </c>
      <c r="D24" s="27">
        <v>1000</v>
      </c>
      <c r="E24" s="27">
        <v>1000</v>
      </c>
      <c r="F24" s="27">
        <v>880</v>
      </c>
      <c r="G24" s="27">
        <v>680</v>
      </c>
      <c r="H24" s="27">
        <v>660</v>
      </c>
      <c r="I24" s="27">
        <v>1040</v>
      </c>
    </row>
    <row r="25" spans="1:9" ht="8.1" customHeight="1" x14ac:dyDescent="0.2">
      <c r="A25" s="90"/>
      <c r="B25" s="98"/>
      <c r="C25" s="98"/>
      <c r="D25" s="98"/>
      <c r="E25" s="98"/>
      <c r="F25" s="98"/>
      <c r="G25" s="98"/>
      <c r="H25" s="98"/>
      <c r="I25" s="98"/>
    </row>
    <row r="26" spans="1:9" x14ac:dyDescent="0.2">
      <c r="A26" s="10" t="s">
        <v>4</v>
      </c>
      <c r="B26" s="99">
        <v>272609.38520283293</v>
      </c>
      <c r="C26" s="99">
        <v>255410.60244735036</v>
      </c>
      <c r="D26" s="99">
        <v>224483.63511114</v>
      </c>
      <c r="E26" s="99">
        <v>224483.63511114</v>
      </c>
      <c r="F26" s="99">
        <v>228768.67357602002</v>
      </c>
      <c r="G26" s="99">
        <v>222144.10619330997</v>
      </c>
      <c r="H26" s="99">
        <v>219315.50564387004</v>
      </c>
      <c r="I26" s="99">
        <v>220985.25608566005</v>
      </c>
    </row>
    <row r="27" spans="1:9" x14ac:dyDescent="0.2">
      <c r="A27" s="11" t="s">
        <v>186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11"/>
      <c r="B28" s="14"/>
      <c r="C28" s="14"/>
      <c r="D28" s="14"/>
      <c r="E28" s="14"/>
      <c r="F28" s="14"/>
      <c r="G28" s="14"/>
      <c r="H28" s="14"/>
      <c r="I28" s="14"/>
    </row>
    <row r="29" spans="1:9" x14ac:dyDescent="0.2">
      <c r="A29" s="6"/>
      <c r="B29" s="14"/>
      <c r="C29" s="14"/>
      <c r="D29" s="14"/>
      <c r="E29" s="14"/>
      <c r="F29" s="14"/>
      <c r="G29" s="14"/>
      <c r="H29" s="14"/>
      <c r="I29" s="14"/>
    </row>
    <row r="42" spans="4:4" x14ac:dyDescent="0.2">
      <c r="D42" s="178"/>
    </row>
    <row r="49" spans="16:16" x14ac:dyDescent="0.2">
      <c r="P49" s="178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P50"/>
  <sheetViews>
    <sheetView showGridLines="0" zoomScaleNormal="100" zoomScaleSheetLayoutView="100" workbookViewId="0"/>
  </sheetViews>
  <sheetFormatPr baseColWidth="10" defaultRowHeight="12.75" x14ac:dyDescent="0.2"/>
  <cols>
    <col min="1" max="1" width="25.28515625" customWidth="1"/>
    <col min="2" max="3" width="7.42578125" customWidth="1"/>
    <col min="4" max="4" width="7.7109375" customWidth="1"/>
    <col min="5" max="5" width="8.7109375" customWidth="1"/>
    <col min="6" max="6" width="8" customWidth="1"/>
    <col min="7" max="7" width="8.42578125" customWidth="1"/>
    <col min="8" max="8" width="10.42578125" customWidth="1"/>
    <col min="9" max="9" width="8.5703125" customWidth="1"/>
  </cols>
  <sheetData>
    <row r="2" spans="1:9" ht="27.75" customHeight="1" x14ac:dyDescent="0.25">
      <c r="A2" s="236" t="s">
        <v>188</v>
      </c>
      <c r="B2" s="236"/>
      <c r="C2" s="236"/>
      <c r="D2" s="236"/>
      <c r="E2" s="236"/>
      <c r="F2" s="236"/>
      <c r="G2" s="236"/>
      <c r="H2" s="236"/>
      <c r="I2" s="34" t="s">
        <v>72</v>
      </c>
    </row>
    <row r="3" spans="1:9" ht="18" customHeight="1" x14ac:dyDescent="0.2">
      <c r="A3" s="1"/>
      <c r="B3" s="23"/>
      <c r="C3" s="23"/>
      <c r="D3" s="23"/>
      <c r="E3" s="23"/>
      <c r="F3" s="23"/>
      <c r="G3" s="23"/>
      <c r="H3" s="23"/>
      <c r="I3" s="23"/>
    </row>
    <row r="4" spans="1:9" ht="13.5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.75" customHeight="1" x14ac:dyDescent="0.2">
      <c r="A5" s="4" t="s">
        <v>81</v>
      </c>
      <c r="B5" s="78" t="s">
        <v>94</v>
      </c>
      <c r="C5" s="78" t="s">
        <v>95</v>
      </c>
      <c r="D5" s="78" t="s">
        <v>96</v>
      </c>
      <c r="E5" s="78" t="s">
        <v>97</v>
      </c>
      <c r="F5" s="78" t="s">
        <v>98</v>
      </c>
      <c r="G5" s="78" t="s">
        <v>99</v>
      </c>
      <c r="H5" s="209" t="s">
        <v>225</v>
      </c>
      <c r="I5" s="79" t="s">
        <v>91</v>
      </c>
    </row>
    <row r="6" spans="1:9" x14ac:dyDescent="0.2">
      <c r="A6" s="5"/>
      <c r="B6" s="8"/>
      <c r="C6" s="8"/>
      <c r="D6" s="8"/>
      <c r="E6" s="8"/>
      <c r="F6" s="8"/>
      <c r="G6" s="8"/>
      <c r="H6" s="8"/>
      <c r="I6" s="2"/>
    </row>
    <row r="7" spans="1:9" x14ac:dyDescent="0.2">
      <c r="A7" s="6" t="s">
        <v>217</v>
      </c>
      <c r="B7" s="173">
        <v>0</v>
      </c>
      <c r="C7" s="173">
        <v>3854.7120838399997</v>
      </c>
      <c r="D7" s="173">
        <v>1379.9614738499997</v>
      </c>
      <c r="E7" s="173">
        <v>391.93981329000002</v>
      </c>
      <c r="F7" s="173">
        <v>121.85953871000001</v>
      </c>
      <c r="G7" s="173">
        <v>329.35953959</v>
      </c>
      <c r="H7" s="173">
        <v>105.84256843999999</v>
      </c>
      <c r="I7" s="173">
        <v>6183.6750177199992</v>
      </c>
    </row>
    <row r="8" spans="1:9" x14ac:dyDescent="0.2">
      <c r="A8" s="6" t="s">
        <v>83</v>
      </c>
      <c r="B8" s="173">
        <v>37.198477560000001</v>
      </c>
      <c r="C8" s="173">
        <v>49056.857784899992</v>
      </c>
      <c r="D8" s="173">
        <v>64382.274732850034</v>
      </c>
      <c r="E8" s="173">
        <v>69862.989302599992</v>
      </c>
      <c r="F8" s="173">
        <v>5480.1013476200005</v>
      </c>
      <c r="G8" s="173">
        <v>8157.7992014100009</v>
      </c>
      <c r="H8" s="173">
        <v>16784.360220999999</v>
      </c>
      <c r="I8" s="173">
        <v>213761.58106794002</v>
      </c>
    </row>
    <row r="9" spans="1:9" x14ac:dyDescent="0.2">
      <c r="A9" s="6" t="s">
        <v>5</v>
      </c>
      <c r="B9" s="173">
        <v>0</v>
      </c>
      <c r="C9" s="173">
        <v>36488.714043269989</v>
      </c>
      <c r="D9" s="173">
        <v>54718.107126130031</v>
      </c>
      <c r="E9" s="173">
        <v>50237.298241769997</v>
      </c>
      <c r="F9" s="173">
        <v>4431.5406118000001</v>
      </c>
      <c r="G9" s="173">
        <v>5276.6902941000008</v>
      </c>
      <c r="H9" s="173">
        <v>11728.776610180001</v>
      </c>
      <c r="I9" s="173">
        <v>162881.12692725004</v>
      </c>
    </row>
    <row r="10" spans="1:9" x14ac:dyDescent="0.2">
      <c r="A10" s="8" t="s">
        <v>8</v>
      </c>
      <c r="B10" s="174">
        <v>0</v>
      </c>
      <c r="C10" s="174">
        <v>35196.00766368999</v>
      </c>
      <c r="D10" s="174">
        <v>51205.448124130031</v>
      </c>
      <c r="E10" s="174">
        <v>10002.298241769999</v>
      </c>
      <c r="F10" s="174">
        <v>4431.5406118000001</v>
      </c>
      <c r="G10" s="174">
        <v>5276.6902941000008</v>
      </c>
      <c r="H10" s="174">
        <v>11728.776610180001</v>
      </c>
      <c r="I10" s="174">
        <v>117840.76154567002</v>
      </c>
    </row>
    <row r="11" spans="1:9" x14ac:dyDescent="0.2">
      <c r="A11" s="8" t="s">
        <v>9</v>
      </c>
      <c r="B11" s="174">
        <v>0</v>
      </c>
      <c r="C11" s="174">
        <v>1250</v>
      </c>
      <c r="D11" s="174">
        <v>3495</v>
      </c>
      <c r="E11" s="174">
        <v>40235</v>
      </c>
      <c r="F11" s="174">
        <v>0</v>
      </c>
      <c r="G11" s="174">
        <v>0</v>
      </c>
      <c r="H11" s="174">
        <v>0</v>
      </c>
      <c r="I11" s="174">
        <v>44980</v>
      </c>
    </row>
    <row r="12" spans="1:9" x14ac:dyDescent="0.2">
      <c r="A12" s="8" t="s">
        <v>10</v>
      </c>
      <c r="B12" s="174">
        <v>0</v>
      </c>
      <c r="C12" s="174">
        <v>42.706379579999997</v>
      </c>
      <c r="D12" s="174">
        <v>17.659002000000001</v>
      </c>
      <c r="E12" s="174">
        <v>0</v>
      </c>
      <c r="F12" s="174">
        <v>0</v>
      </c>
      <c r="G12" s="174">
        <v>0</v>
      </c>
      <c r="H12" s="174">
        <v>0</v>
      </c>
      <c r="I12" s="174">
        <v>60.365381579999998</v>
      </c>
    </row>
    <row r="13" spans="1:9" x14ac:dyDescent="0.2">
      <c r="A13" s="6" t="s">
        <v>6</v>
      </c>
      <c r="B13" s="173">
        <v>37.198477560000001</v>
      </c>
      <c r="C13" s="173">
        <v>4722.3385851900002</v>
      </c>
      <c r="D13" s="173">
        <v>7399.5156413499999</v>
      </c>
      <c r="E13" s="173">
        <v>773.35420257999999</v>
      </c>
      <c r="F13" s="173">
        <v>911.91951759000005</v>
      </c>
      <c r="G13" s="173">
        <v>2392.5667358999999</v>
      </c>
      <c r="H13" s="173">
        <v>4432.7086633699992</v>
      </c>
      <c r="I13" s="173">
        <v>20669.601823540001</v>
      </c>
    </row>
    <row r="14" spans="1:9" x14ac:dyDescent="0.2">
      <c r="A14" s="8" t="s">
        <v>12</v>
      </c>
      <c r="B14" s="174">
        <v>37.198477560000001</v>
      </c>
      <c r="C14" s="174">
        <v>4127.6639183300003</v>
      </c>
      <c r="D14" s="174">
        <v>5077.5035226499995</v>
      </c>
      <c r="E14" s="174">
        <v>467.67993618000003</v>
      </c>
      <c r="F14" s="174">
        <v>307.31695034000001</v>
      </c>
      <c r="G14" s="174">
        <v>1595.1684372</v>
      </c>
      <c r="H14" s="174">
        <v>3456.2474131199997</v>
      </c>
      <c r="I14" s="174">
        <v>15068.77865538</v>
      </c>
    </row>
    <row r="15" spans="1:9" x14ac:dyDescent="0.2">
      <c r="A15" s="8" t="s">
        <v>11</v>
      </c>
      <c r="B15" s="174">
        <v>0</v>
      </c>
      <c r="C15" s="174">
        <v>594.67466685999989</v>
      </c>
      <c r="D15" s="174">
        <v>2080.2767597000002</v>
      </c>
      <c r="E15" s="174">
        <v>305.67426639999996</v>
      </c>
      <c r="F15" s="174">
        <v>432.10256725000005</v>
      </c>
      <c r="G15" s="174">
        <v>797.39829870000005</v>
      </c>
      <c r="H15" s="174">
        <v>849.7</v>
      </c>
      <c r="I15" s="174">
        <v>5059.8265589100001</v>
      </c>
    </row>
    <row r="16" spans="1:9" x14ac:dyDescent="0.2">
      <c r="A16" s="8" t="s">
        <v>16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</row>
    <row r="17" spans="1:9" x14ac:dyDescent="0.2">
      <c r="A17" s="8" t="s">
        <v>33</v>
      </c>
      <c r="B17" s="174">
        <v>0</v>
      </c>
      <c r="C17" s="174">
        <v>0</v>
      </c>
      <c r="D17" s="174">
        <v>241.73535899999999</v>
      </c>
      <c r="E17" s="174">
        <v>0</v>
      </c>
      <c r="F17" s="174">
        <v>172.5</v>
      </c>
      <c r="G17" s="174">
        <v>0</v>
      </c>
      <c r="H17" s="174">
        <v>126.76125025</v>
      </c>
      <c r="I17" s="174">
        <v>540.99660925000001</v>
      </c>
    </row>
    <row r="18" spans="1:9" x14ac:dyDescent="0.2">
      <c r="A18" s="6" t="s">
        <v>7</v>
      </c>
      <c r="B18" s="173">
        <v>0</v>
      </c>
      <c r="C18" s="173">
        <v>7845.8051564399993</v>
      </c>
      <c r="D18" s="173">
        <v>2264.6519653699997</v>
      </c>
      <c r="E18" s="173">
        <v>18852.336858250001</v>
      </c>
      <c r="F18" s="173">
        <v>136.64121822999999</v>
      </c>
      <c r="G18" s="173">
        <v>488.54217141000004</v>
      </c>
      <c r="H18" s="173">
        <v>622.87494745000004</v>
      </c>
      <c r="I18" s="173">
        <v>30210.852317150002</v>
      </c>
    </row>
    <row r="19" spans="1:9" x14ac:dyDescent="0.2">
      <c r="A19" s="8" t="s">
        <v>34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104.56302054999999</v>
      </c>
      <c r="I19" s="174">
        <v>104.56302054999999</v>
      </c>
    </row>
    <row r="20" spans="1:9" x14ac:dyDescent="0.2">
      <c r="A20" s="8" t="s">
        <v>35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</row>
    <row r="21" spans="1:9" x14ac:dyDescent="0.2">
      <c r="A21" s="8" t="s">
        <v>36</v>
      </c>
      <c r="B21" s="174">
        <v>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">
      <c r="A22" s="8" t="s">
        <v>18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</row>
    <row r="23" spans="1:9" x14ac:dyDescent="0.2">
      <c r="A23" s="8" t="s">
        <v>19</v>
      </c>
      <c r="B23" s="174">
        <v>0</v>
      </c>
      <c r="C23" s="174">
        <v>4506.1408683999998</v>
      </c>
      <c r="D23" s="174">
        <v>1352</v>
      </c>
      <c r="E23" s="174">
        <v>236.73685825000001</v>
      </c>
      <c r="F23" s="174">
        <v>35</v>
      </c>
      <c r="G23" s="174">
        <v>487.8</v>
      </c>
      <c r="H23" s="174">
        <v>207.76361553999999</v>
      </c>
      <c r="I23" s="174">
        <v>6825.4413421899999</v>
      </c>
    </row>
    <row r="24" spans="1:9" x14ac:dyDescent="0.2">
      <c r="A24" s="8" t="s">
        <v>37</v>
      </c>
      <c r="B24" s="174">
        <v>0</v>
      </c>
      <c r="C24" s="174">
        <v>3339.66428804</v>
      </c>
      <c r="D24" s="174">
        <v>912.65196536999997</v>
      </c>
      <c r="E24" s="174">
        <v>124.8</v>
      </c>
      <c r="F24" s="174">
        <v>68.900000000000006</v>
      </c>
      <c r="G24" s="174">
        <v>0</v>
      </c>
      <c r="H24" s="174">
        <v>310.54831136000001</v>
      </c>
      <c r="I24" s="174">
        <v>4756.5645647700003</v>
      </c>
    </row>
    <row r="25" spans="1:9" x14ac:dyDescent="0.2">
      <c r="A25" s="8" t="s">
        <v>21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</row>
    <row r="26" spans="1:9" x14ac:dyDescent="0.2">
      <c r="A26" s="8" t="s">
        <v>22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x14ac:dyDescent="0.2">
      <c r="A27" s="8" t="s">
        <v>23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</row>
    <row r="28" spans="1:9" ht="15.75" customHeight="1" x14ac:dyDescent="0.2">
      <c r="A28" s="90" t="s">
        <v>38</v>
      </c>
      <c r="B28" s="177">
        <v>0</v>
      </c>
      <c r="C28" s="177">
        <v>0</v>
      </c>
      <c r="D28" s="177">
        <v>0</v>
      </c>
      <c r="E28" s="177">
        <v>18490.8</v>
      </c>
      <c r="F28" s="177">
        <v>32.741218230000001</v>
      </c>
      <c r="G28" s="177">
        <v>0.74217141000000009</v>
      </c>
      <c r="H28" s="177">
        <v>0</v>
      </c>
      <c r="I28" s="177">
        <v>18524.283389639997</v>
      </c>
    </row>
    <row r="29" spans="1:9" s="77" customFormat="1" ht="24.75" customHeight="1" x14ac:dyDescent="0.2">
      <c r="A29" s="6" t="s">
        <v>91</v>
      </c>
      <c r="B29" s="173">
        <v>37.198477560000001</v>
      </c>
      <c r="C29" s="173">
        <v>52911.569868739993</v>
      </c>
      <c r="D29" s="173">
        <v>65762.236206700036</v>
      </c>
      <c r="E29" s="173">
        <v>70254.929115889987</v>
      </c>
      <c r="F29" s="173">
        <v>5601.9608863300009</v>
      </c>
      <c r="G29" s="173">
        <v>8487.1587410000011</v>
      </c>
      <c r="H29" s="173">
        <v>16890.202789439998</v>
      </c>
      <c r="I29" s="173">
        <v>219945.25608566002</v>
      </c>
    </row>
    <row r="30" spans="1:9" ht="22.5" x14ac:dyDescent="0.2">
      <c r="A30" s="96" t="s">
        <v>39</v>
      </c>
      <c r="B30" s="97">
        <f t="shared" ref="B30:H30" si="0">B7+B10+B11+B12</f>
        <v>0</v>
      </c>
      <c r="C30" s="97">
        <f t="shared" si="0"/>
        <v>40343.426127109989</v>
      </c>
      <c r="D30" s="97">
        <f t="shared" si="0"/>
        <v>56098.068599980033</v>
      </c>
      <c r="E30" s="97">
        <f t="shared" si="0"/>
        <v>50629.238055059999</v>
      </c>
      <c r="F30" s="97">
        <f t="shared" si="0"/>
        <v>4553.4001505100005</v>
      </c>
      <c r="G30" s="97">
        <f t="shared" si="0"/>
        <v>5606.0498336900009</v>
      </c>
      <c r="H30" s="97">
        <f t="shared" si="0"/>
        <v>11834.619178620002</v>
      </c>
      <c r="I30" s="97">
        <f>I7+I10+I11+I12</f>
        <v>169064.80194497001</v>
      </c>
    </row>
    <row r="31" spans="1:9" x14ac:dyDescent="0.2">
      <c r="A31" s="11" t="s">
        <v>186</v>
      </c>
    </row>
    <row r="32" spans="1:9" x14ac:dyDescent="0.2">
      <c r="A32" s="8" t="s">
        <v>226</v>
      </c>
      <c r="B32" s="174"/>
      <c r="C32" s="174"/>
      <c r="D32" s="174"/>
      <c r="E32" s="174"/>
      <c r="F32" s="174"/>
      <c r="G32" s="174"/>
      <c r="H32" s="174"/>
      <c r="I32" s="174"/>
    </row>
    <row r="33" spans="1:4" x14ac:dyDescent="0.2">
      <c r="A33" s="13" t="s">
        <v>43</v>
      </c>
    </row>
    <row r="43" spans="1:4" x14ac:dyDescent="0.2">
      <c r="D43" s="178"/>
    </row>
    <row r="50" spans="16:16" x14ac:dyDescent="0.2">
      <c r="P50" s="178"/>
    </row>
  </sheetData>
  <mergeCells count="1">
    <mergeCell ref="A2:H2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5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style="133" customWidth="1"/>
    <col min="2" max="9" width="7.85546875" style="133" customWidth="1"/>
    <col min="10" max="16384" width="11.42578125" style="133"/>
  </cols>
  <sheetData>
    <row r="1" spans="1:9" x14ac:dyDescent="0.2">
      <c r="A1" s="183"/>
      <c r="B1" s="183"/>
      <c r="C1" s="183"/>
      <c r="D1" s="183"/>
      <c r="E1" s="183"/>
      <c r="F1" s="183"/>
      <c r="G1" s="183"/>
      <c r="H1" s="183"/>
      <c r="I1" s="183"/>
    </row>
    <row r="2" spans="1:9" ht="13.5" x14ac:dyDescent="0.25">
      <c r="A2" s="164" t="s">
        <v>189</v>
      </c>
      <c r="B2" s="188"/>
      <c r="C2" s="188"/>
      <c r="D2" s="188"/>
      <c r="E2" s="188"/>
      <c r="F2" s="188"/>
      <c r="G2" s="188"/>
      <c r="H2" s="188"/>
      <c r="I2" s="189" t="s">
        <v>73</v>
      </c>
    </row>
    <row r="3" spans="1:9" ht="13.5" x14ac:dyDescent="0.25">
      <c r="A3" s="190" t="s">
        <v>32</v>
      </c>
      <c r="B3" s="191"/>
      <c r="C3" s="191"/>
      <c r="D3" s="191"/>
      <c r="E3" s="191"/>
      <c r="F3" s="191"/>
      <c r="G3" s="191"/>
      <c r="H3" s="191"/>
      <c r="I3" s="191"/>
    </row>
    <row r="4" spans="1:9" ht="18" customHeight="1" x14ac:dyDescent="0.2">
      <c r="A4" s="192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x14ac:dyDescent="0.2">
      <c r="A5" s="193" t="s">
        <v>81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ht="14.1" customHeight="1" x14ac:dyDescent="0.2">
      <c r="A6" s="194"/>
      <c r="B6" s="173"/>
      <c r="C6" s="173"/>
      <c r="D6" s="173"/>
      <c r="E6" s="173"/>
      <c r="F6" s="173"/>
      <c r="G6" s="173"/>
      <c r="H6" s="173"/>
      <c r="I6" s="195"/>
    </row>
    <row r="7" spans="1:9" ht="14.1" customHeight="1" x14ac:dyDescent="0.2">
      <c r="A7" s="196" t="s">
        <v>217</v>
      </c>
      <c r="B7" s="173">
        <v>1558.4523096</v>
      </c>
      <c r="C7" s="173">
        <v>1010.7013671500001</v>
      </c>
      <c r="D7" s="173">
        <v>1823.7819034100003</v>
      </c>
      <c r="E7" s="173">
        <v>374.81510193999992</v>
      </c>
      <c r="F7" s="173">
        <v>169.83867045</v>
      </c>
      <c r="G7" s="173">
        <v>192.03396495000001</v>
      </c>
      <c r="H7" s="173">
        <v>36.43120381</v>
      </c>
      <c r="I7" s="195">
        <v>116.08500014000001</v>
      </c>
    </row>
    <row r="8" spans="1:9" ht="14.1" customHeight="1" x14ac:dyDescent="0.2">
      <c r="A8" s="196" t="s">
        <v>83</v>
      </c>
      <c r="B8" s="173">
        <v>539549.68529553001</v>
      </c>
      <c r="C8" s="173">
        <v>346400.80558160989</v>
      </c>
      <c r="D8" s="173">
        <v>177122.92481018003</v>
      </c>
      <c r="E8" s="173">
        <v>33450.112607939998</v>
      </c>
      <c r="F8" s="173">
        <v>10634.047655709999</v>
      </c>
      <c r="G8" s="173">
        <v>9966.627316869999</v>
      </c>
      <c r="H8" s="173">
        <v>7519.8853088000005</v>
      </c>
      <c r="I8" s="195">
        <v>9121.1857017600014</v>
      </c>
    </row>
    <row r="9" spans="1:9" ht="14.1" customHeight="1" x14ac:dyDescent="0.2">
      <c r="A9" s="196" t="s">
        <v>5</v>
      </c>
      <c r="B9" s="173">
        <v>253928.71258518001</v>
      </c>
      <c r="C9" s="173">
        <v>183611.78880765993</v>
      </c>
      <c r="D9" s="173">
        <v>124949.41973046001</v>
      </c>
      <c r="E9" s="173">
        <v>23165.433296700001</v>
      </c>
      <c r="F9" s="173">
        <v>4815.6649453999999</v>
      </c>
      <c r="G9" s="173">
        <v>4469.9757190800001</v>
      </c>
      <c r="H9" s="173">
        <v>3222.111719590001</v>
      </c>
      <c r="I9" s="195">
        <v>4187.7252243100011</v>
      </c>
    </row>
    <row r="10" spans="1:9" ht="14.1" customHeight="1" x14ac:dyDescent="0.2">
      <c r="A10" s="161" t="s">
        <v>8</v>
      </c>
      <c r="B10" s="174">
        <v>91360.139529070031</v>
      </c>
      <c r="C10" s="174">
        <v>103928.09085966994</v>
      </c>
      <c r="D10" s="174">
        <v>86599.132112390012</v>
      </c>
      <c r="E10" s="174">
        <v>15319.248977900001</v>
      </c>
      <c r="F10" s="174">
        <v>2441.4649454</v>
      </c>
      <c r="G10" s="174">
        <v>825.30582379999987</v>
      </c>
      <c r="H10" s="174">
        <v>1323.911719590001</v>
      </c>
      <c r="I10" s="197">
        <v>2349.2252243100011</v>
      </c>
    </row>
    <row r="11" spans="1:9" ht="14.1" customHeight="1" x14ac:dyDescent="0.2">
      <c r="A11" s="161" t="s">
        <v>9</v>
      </c>
      <c r="B11" s="174">
        <v>162531.53019501001</v>
      </c>
      <c r="C11" s="174">
        <v>79675.813034830004</v>
      </c>
      <c r="D11" s="174">
        <v>38344.996467370001</v>
      </c>
      <c r="E11" s="174">
        <v>7846</v>
      </c>
      <c r="F11" s="174">
        <v>2374.1999999999998</v>
      </c>
      <c r="G11" s="174">
        <v>3644.5</v>
      </c>
      <c r="H11" s="174">
        <v>1898.2</v>
      </c>
      <c r="I11" s="197">
        <v>1838.5</v>
      </c>
    </row>
    <row r="12" spans="1:9" ht="14.1" customHeight="1" x14ac:dyDescent="0.2">
      <c r="A12" s="161" t="s">
        <v>10</v>
      </c>
      <c r="B12" s="174">
        <v>37.042861100000003</v>
      </c>
      <c r="C12" s="174">
        <v>7.88491316</v>
      </c>
      <c r="D12" s="174">
        <v>5.2911506999999993</v>
      </c>
      <c r="E12" s="174">
        <v>0.18431879999999998</v>
      </c>
      <c r="F12" s="174">
        <v>0</v>
      </c>
      <c r="G12" s="174">
        <v>0.16989528000000001</v>
      </c>
      <c r="H12" s="174">
        <v>0</v>
      </c>
      <c r="I12" s="197">
        <v>0</v>
      </c>
    </row>
    <row r="13" spans="1:9" ht="14.1" customHeight="1" x14ac:dyDescent="0.2">
      <c r="A13" s="196" t="s">
        <v>6</v>
      </c>
      <c r="B13" s="173">
        <v>164858.27701175</v>
      </c>
      <c r="C13" s="173">
        <v>37835.452492899996</v>
      </c>
      <c r="D13" s="173">
        <v>10840.60821074</v>
      </c>
      <c r="E13" s="173">
        <v>2008.5560334599998</v>
      </c>
      <c r="F13" s="173">
        <v>1230.18977679</v>
      </c>
      <c r="G13" s="173">
        <v>657.13566342000001</v>
      </c>
      <c r="H13" s="173">
        <v>789.96222694000005</v>
      </c>
      <c r="I13" s="195">
        <v>789.45132688000001</v>
      </c>
    </row>
    <row r="14" spans="1:9" ht="14.1" customHeight="1" x14ac:dyDescent="0.2">
      <c r="A14" s="161" t="s">
        <v>12</v>
      </c>
      <c r="B14" s="174">
        <v>22885.260608189998</v>
      </c>
      <c r="C14" s="174">
        <v>7699.9490472300004</v>
      </c>
      <c r="D14" s="174">
        <v>1904.76639105</v>
      </c>
      <c r="E14" s="174">
        <v>1341.2110156799999</v>
      </c>
      <c r="F14" s="174">
        <v>668.87728929000014</v>
      </c>
      <c r="G14" s="174">
        <v>218.01397762000002</v>
      </c>
      <c r="H14" s="174">
        <v>722.73052323999991</v>
      </c>
      <c r="I14" s="197">
        <v>597.62874338000006</v>
      </c>
    </row>
    <row r="15" spans="1:9" ht="14.1" customHeight="1" x14ac:dyDescent="0.2">
      <c r="A15" s="161" t="s">
        <v>11</v>
      </c>
      <c r="B15" s="174">
        <v>141922.82702519</v>
      </c>
      <c r="C15" s="174">
        <v>30113.936374879999</v>
      </c>
      <c r="D15" s="174">
        <v>8916.9243445700013</v>
      </c>
      <c r="E15" s="174">
        <v>655.84870073999991</v>
      </c>
      <c r="F15" s="174">
        <v>536.4124875</v>
      </c>
      <c r="G15" s="174">
        <v>438.5216858</v>
      </c>
      <c r="H15" s="174">
        <v>66.4317037</v>
      </c>
      <c r="I15" s="197">
        <v>188.32258350000001</v>
      </c>
    </row>
    <row r="16" spans="1:9" ht="14.1" customHeight="1" x14ac:dyDescent="0.2">
      <c r="A16" s="161" t="s">
        <v>16</v>
      </c>
      <c r="B16" s="174">
        <v>20.660748569999999</v>
      </c>
      <c r="C16" s="174">
        <v>8.5317227899999999</v>
      </c>
      <c r="D16" s="174">
        <v>11.059581919999999</v>
      </c>
      <c r="E16" s="174">
        <v>5.8173704400000004</v>
      </c>
      <c r="F16" s="174">
        <v>0</v>
      </c>
      <c r="G16" s="174">
        <v>0</v>
      </c>
      <c r="H16" s="174">
        <v>0</v>
      </c>
      <c r="I16" s="197">
        <v>0</v>
      </c>
    </row>
    <row r="17" spans="1:9" ht="14.1" customHeight="1" x14ac:dyDescent="0.2">
      <c r="A17" s="161" t="s">
        <v>33</v>
      </c>
      <c r="B17" s="174">
        <v>29.528629799999997</v>
      </c>
      <c r="C17" s="174">
        <v>13.035348000000001</v>
      </c>
      <c r="D17" s="174">
        <v>7.8578931999999995</v>
      </c>
      <c r="E17" s="174">
        <v>5.6789465999999997</v>
      </c>
      <c r="F17" s="174">
        <v>24.9</v>
      </c>
      <c r="G17" s="174">
        <v>0.6</v>
      </c>
      <c r="H17" s="174">
        <v>0.8</v>
      </c>
      <c r="I17" s="197">
        <v>3.5</v>
      </c>
    </row>
    <row r="18" spans="1:9" ht="14.1" customHeight="1" x14ac:dyDescent="0.2">
      <c r="A18" s="196" t="s">
        <v>7</v>
      </c>
      <c r="B18" s="173">
        <v>120762.69569859999</v>
      </c>
      <c r="C18" s="173">
        <v>124953.56428105</v>
      </c>
      <c r="D18" s="173">
        <v>41332.896868979995</v>
      </c>
      <c r="E18" s="173">
        <v>8276.1232777799996</v>
      </c>
      <c r="F18" s="173">
        <v>4588.1929335200002</v>
      </c>
      <c r="G18" s="173">
        <v>4839.5159343699997</v>
      </c>
      <c r="H18" s="173">
        <v>3507.8113622700002</v>
      </c>
      <c r="I18" s="195">
        <v>4144.0091505700002</v>
      </c>
    </row>
    <row r="19" spans="1:9" ht="14.1" customHeight="1" x14ac:dyDescent="0.2">
      <c r="A19" s="161" t="s">
        <v>34</v>
      </c>
      <c r="B19" s="174">
        <v>99.0975495</v>
      </c>
      <c r="C19" s="174">
        <v>56.552701220000003</v>
      </c>
      <c r="D19" s="174">
        <v>86.011115970000006</v>
      </c>
      <c r="E19" s="174">
        <v>18.8454385</v>
      </c>
      <c r="F19" s="174">
        <v>16.361460640000001</v>
      </c>
      <c r="G19" s="174">
        <v>0.93609362000000007</v>
      </c>
      <c r="H19" s="174">
        <v>22.246076069999997</v>
      </c>
      <c r="I19" s="197">
        <v>18.76065131</v>
      </c>
    </row>
    <row r="20" spans="1:9" ht="14.1" customHeight="1" x14ac:dyDescent="0.2">
      <c r="A20" s="161" t="s">
        <v>35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97">
        <v>0</v>
      </c>
    </row>
    <row r="21" spans="1:9" ht="14.1" customHeight="1" x14ac:dyDescent="0.2">
      <c r="A21" s="161" t="s">
        <v>36</v>
      </c>
      <c r="B21" s="174">
        <v>0</v>
      </c>
      <c r="C21" s="174">
        <v>137.02988019999998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97">
        <v>0</v>
      </c>
    </row>
    <row r="22" spans="1:9" ht="14.1" customHeight="1" x14ac:dyDescent="0.2">
      <c r="A22" s="161" t="s">
        <v>18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97">
        <v>0</v>
      </c>
    </row>
    <row r="23" spans="1:9" ht="14.1" customHeight="1" x14ac:dyDescent="0.2">
      <c r="A23" s="161" t="s">
        <v>19</v>
      </c>
      <c r="B23" s="174">
        <v>5268.6469673000001</v>
      </c>
      <c r="C23" s="174">
        <v>3423.9254813800003</v>
      </c>
      <c r="D23" s="174">
        <v>3608.8328272900003</v>
      </c>
      <c r="E23" s="174">
        <v>1116.06193295</v>
      </c>
      <c r="F23" s="174">
        <v>0</v>
      </c>
      <c r="G23" s="174">
        <v>0</v>
      </c>
      <c r="H23" s="174">
        <v>505</v>
      </c>
      <c r="I23" s="197">
        <v>50</v>
      </c>
    </row>
    <row r="24" spans="1:9" ht="14.1" customHeight="1" x14ac:dyDescent="0.2">
      <c r="A24" s="161" t="s">
        <v>37</v>
      </c>
      <c r="B24" s="174">
        <v>1419.63554522</v>
      </c>
      <c r="C24" s="174">
        <v>453.03694354999999</v>
      </c>
      <c r="D24" s="174">
        <v>3045.7125639599999</v>
      </c>
      <c r="E24" s="174">
        <v>1645.7887479299998</v>
      </c>
      <c r="F24" s="174">
        <v>1688.3</v>
      </c>
      <c r="G24" s="174">
        <v>199.47984074999999</v>
      </c>
      <c r="H24" s="174">
        <v>252.79438440000001</v>
      </c>
      <c r="I24" s="197">
        <v>659.7484992599999</v>
      </c>
    </row>
    <row r="25" spans="1:9" ht="14.1" customHeight="1" x14ac:dyDescent="0.2">
      <c r="A25" s="161" t="s">
        <v>21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97">
        <v>0</v>
      </c>
    </row>
    <row r="26" spans="1:9" ht="14.1" customHeight="1" x14ac:dyDescent="0.2">
      <c r="A26" s="161" t="s">
        <v>22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97">
        <v>0</v>
      </c>
    </row>
    <row r="27" spans="1:9" ht="14.1" customHeight="1" x14ac:dyDescent="0.2">
      <c r="A27" s="161" t="s">
        <v>23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97">
        <v>0</v>
      </c>
    </row>
    <row r="28" spans="1:9" ht="14.1" customHeight="1" x14ac:dyDescent="0.2">
      <c r="A28" s="161" t="s">
        <v>38</v>
      </c>
      <c r="B28" s="174">
        <v>113975.31563658001</v>
      </c>
      <c r="C28" s="174">
        <v>120883.0192747</v>
      </c>
      <c r="D28" s="174">
        <v>34592.340361759998</v>
      </c>
      <c r="E28" s="174">
        <v>5495.4271584000007</v>
      </c>
      <c r="F28" s="174">
        <v>2883.5314728799999</v>
      </c>
      <c r="G28" s="174">
        <v>4639.1000000000004</v>
      </c>
      <c r="H28" s="174">
        <v>2727.7709018</v>
      </c>
      <c r="I28" s="197">
        <v>3415.4999999999995</v>
      </c>
    </row>
    <row r="29" spans="1:9" ht="14.1" customHeight="1" x14ac:dyDescent="0.2">
      <c r="A29" s="196" t="s">
        <v>84</v>
      </c>
      <c r="B29" s="173">
        <v>541108.13760513009</v>
      </c>
      <c r="C29" s="173">
        <v>347411.5069487599</v>
      </c>
      <c r="D29" s="173">
        <v>178946.70671359001</v>
      </c>
      <c r="E29" s="173">
        <v>33824.927709880001</v>
      </c>
      <c r="F29" s="173">
        <v>10803.88632616</v>
      </c>
      <c r="G29" s="173">
        <v>10158.661281820001</v>
      </c>
      <c r="H29" s="173">
        <v>7556.3165126100012</v>
      </c>
      <c r="I29" s="195">
        <v>9237.2707019000009</v>
      </c>
    </row>
    <row r="30" spans="1:9" ht="14.1" customHeight="1" x14ac:dyDescent="0.2">
      <c r="A30" s="196"/>
      <c r="B30" s="7"/>
      <c r="C30" s="7"/>
      <c r="D30" s="7"/>
      <c r="E30" s="7"/>
      <c r="F30" s="7"/>
      <c r="G30" s="7"/>
      <c r="H30" s="7"/>
      <c r="I30" s="195"/>
    </row>
    <row r="31" spans="1:9" ht="14.1" customHeight="1" x14ac:dyDescent="0.2">
      <c r="A31" s="196" t="s">
        <v>85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95">
        <v>0</v>
      </c>
    </row>
    <row r="32" spans="1:9" ht="6.75" customHeight="1" x14ac:dyDescent="0.2">
      <c r="A32" s="198"/>
      <c r="B32" s="93"/>
      <c r="C32" s="93"/>
      <c r="D32" s="93"/>
      <c r="E32" s="93"/>
      <c r="F32" s="93"/>
      <c r="G32" s="93"/>
      <c r="H32" s="93"/>
      <c r="I32" s="199"/>
    </row>
    <row r="33" spans="1:9" ht="14.1" customHeight="1" x14ac:dyDescent="0.2">
      <c r="A33" s="196" t="s">
        <v>4</v>
      </c>
      <c r="B33" s="7">
        <v>541108.13760513009</v>
      </c>
      <c r="C33" s="7">
        <v>347411.5069487599</v>
      </c>
      <c r="D33" s="7">
        <v>178946.70671359001</v>
      </c>
      <c r="E33" s="7">
        <v>33824.927709880001</v>
      </c>
      <c r="F33" s="7">
        <v>10803.88632616</v>
      </c>
      <c r="G33" s="7">
        <v>10158.661281820001</v>
      </c>
      <c r="H33" s="7">
        <v>7556.3165126100012</v>
      </c>
      <c r="I33" s="195">
        <v>9237.2707019000009</v>
      </c>
    </row>
    <row r="34" spans="1:9" ht="7.5" customHeight="1" x14ac:dyDescent="0.2">
      <c r="A34" s="196"/>
      <c r="B34" s="7"/>
      <c r="C34" s="7"/>
      <c r="D34" s="7"/>
      <c r="E34" s="7"/>
      <c r="F34" s="7"/>
      <c r="G34" s="7"/>
      <c r="H34" s="7"/>
      <c r="I34" s="195"/>
    </row>
    <row r="35" spans="1:9" s="135" customFormat="1" ht="22.5" x14ac:dyDescent="0.2">
      <c r="A35" s="200" t="s">
        <v>27</v>
      </c>
      <c r="B35" s="30">
        <v>255487.16489478003</v>
      </c>
      <c r="C35" s="30">
        <v>184622.49017480994</v>
      </c>
      <c r="D35" s="30">
        <v>126773.20163387002</v>
      </c>
      <c r="E35" s="30">
        <v>23540.24839864</v>
      </c>
      <c r="F35" s="30">
        <v>4985.5036158499997</v>
      </c>
      <c r="G35" s="30">
        <v>4662.0096840299993</v>
      </c>
      <c r="H35" s="30">
        <v>3258.5429234000012</v>
      </c>
      <c r="I35" s="201">
        <v>4303.8102244500005</v>
      </c>
    </row>
    <row r="36" spans="1:9" x14ac:dyDescent="0.2">
      <c r="A36" s="11" t="s">
        <v>186</v>
      </c>
      <c r="B36" s="165"/>
      <c r="C36" s="165"/>
      <c r="D36" s="165"/>
      <c r="E36" s="165"/>
      <c r="F36" s="165"/>
      <c r="G36" s="165"/>
      <c r="H36" s="165"/>
      <c r="I36" s="166"/>
    </row>
    <row r="37" spans="1:9" x14ac:dyDescent="0.2">
      <c r="A37" s="132"/>
      <c r="B37" s="131"/>
      <c r="C37" s="131"/>
      <c r="D37" s="137"/>
      <c r="E37" s="137"/>
      <c r="F37" s="137"/>
      <c r="G37" s="137"/>
      <c r="H37" s="137"/>
      <c r="I37" s="137"/>
    </row>
    <row r="38" spans="1:9" x14ac:dyDescent="0.2">
      <c r="A38" s="131"/>
      <c r="B38" s="138"/>
      <c r="C38" s="138"/>
      <c r="D38" s="138"/>
      <c r="E38" s="138"/>
      <c r="F38" s="138"/>
      <c r="G38" s="138"/>
      <c r="H38" s="138"/>
      <c r="I38" s="138"/>
    </row>
    <row r="39" spans="1:9" ht="12.75" hidden="1" customHeight="1" x14ac:dyDescent="0.25">
      <c r="A39" s="139" t="s">
        <v>131</v>
      </c>
      <c r="B39" s="140"/>
      <c r="C39" s="140"/>
      <c r="D39" s="140"/>
      <c r="E39" s="140"/>
      <c r="F39" s="140"/>
      <c r="G39" s="140"/>
      <c r="H39" s="140"/>
      <c r="I39" s="136" t="s">
        <v>130</v>
      </c>
    </row>
    <row r="40" spans="1:9" hidden="1" x14ac:dyDescent="0.2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ht="27" hidden="1" customHeight="1" x14ac:dyDescent="0.2">
      <c r="A41" s="243" t="s">
        <v>126</v>
      </c>
      <c r="B41" s="245" t="s">
        <v>127</v>
      </c>
      <c r="C41" s="245"/>
      <c r="D41" s="245"/>
      <c r="E41" s="245"/>
      <c r="F41" s="243" t="s">
        <v>128</v>
      </c>
      <c r="G41" s="243"/>
      <c r="H41" s="243" t="s">
        <v>129</v>
      </c>
      <c r="I41" s="243"/>
    </row>
    <row r="42" spans="1:9" hidden="1" x14ac:dyDescent="0.2">
      <c r="A42" s="244"/>
      <c r="B42" s="141">
        <v>0.25</v>
      </c>
      <c r="C42" s="141">
        <v>0.5</v>
      </c>
      <c r="D42" s="141">
        <v>0.75</v>
      </c>
      <c r="E42" s="141">
        <v>1</v>
      </c>
      <c r="F42" s="244"/>
      <c r="G42" s="244"/>
      <c r="H42" s="244"/>
      <c r="I42" s="244"/>
    </row>
    <row r="43" spans="1:9" ht="12.75" hidden="1" customHeight="1" x14ac:dyDescent="0.2">
      <c r="A43" s="142">
        <v>39721</v>
      </c>
      <c r="B43" s="143">
        <v>2</v>
      </c>
      <c r="C43" s="143">
        <v>5</v>
      </c>
      <c r="D43" s="143">
        <v>11</v>
      </c>
      <c r="E43" s="143">
        <v>165</v>
      </c>
      <c r="F43" s="242">
        <v>11.99</v>
      </c>
      <c r="G43" s="242"/>
      <c r="H43" s="241">
        <v>1376</v>
      </c>
      <c r="I43" s="241"/>
    </row>
    <row r="44" spans="1:9" ht="12.75" hidden="1" customHeight="1" x14ac:dyDescent="0.2">
      <c r="A44" s="142">
        <v>39752</v>
      </c>
      <c r="B44" s="143">
        <v>2</v>
      </c>
      <c r="C44" s="143">
        <v>7</v>
      </c>
      <c r="D44" s="143">
        <v>15</v>
      </c>
      <c r="E44" s="143">
        <v>254</v>
      </c>
      <c r="F44" s="237">
        <v>18.27</v>
      </c>
      <c r="G44" s="237"/>
      <c r="H44" s="238">
        <v>1390</v>
      </c>
      <c r="I44" s="238"/>
    </row>
    <row r="45" spans="1:9" ht="12.75" hidden="1" customHeight="1" x14ac:dyDescent="0.2">
      <c r="A45" s="142">
        <v>39782</v>
      </c>
      <c r="B45" s="143">
        <v>2</v>
      </c>
      <c r="C45" s="143">
        <v>7</v>
      </c>
      <c r="D45" s="143">
        <v>17</v>
      </c>
      <c r="E45" s="143">
        <v>224</v>
      </c>
      <c r="F45" s="237">
        <v>15.76</v>
      </c>
      <c r="G45" s="237"/>
      <c r="H45" s="238">
        <v>1421</v>
      </c>
      <c r="I45" s="238"/>
    </row>
    <row r="46" spans="1:9" ht="12.75" hidden="1" customHeight="1" x14ac:dyDescent="0.2">
      <c r="A46" s="142">
        <v>39813</v>
      </c>
      <c r="B46" s="143">
        <v>1</v>
      </c>
      <c r="C46" s="143">
        <v>3</v>
      </c>
      <c r="D46" s="143">
        <v>11</v>
      </c>
      <c r="E46" s="143">
        <v>213</v>
      </c>
      <c r="F46" s="237">
        <v>14.83</v>
      </c>
      <c r="G46" s="237"/>
      <c r="H46" s="238">
        <v>1436</v>
      </c>
      <c r="I46" s="238"/>
    </row>
    <row r="47" spans="1:9" ht="12.75" hidden="1" customHeight="1" x14ac:dyDescent="0.2">
      <c r="A47" s="142">
        <v>39844</v>
      </c>
      <c r="B47" s="143">
        <v>1</v>
      </c>
      <c r="C47" s="143">
        <v>3</v>
      </c>
      <c r="D47" s="143">
        <v>12</v>
      </c>
      <c r="E47" s="143">
        <v>238</v>
      </c>
      <c r="F47" s="237">
        <v>16.23</v>
      </c>
      <c r="G47" s="237"/>
      <c r="H47" s="238">
        <v>1466</v>
      </c>
      <c r="I47" s="238"/>
    </row>
    <row r="48" spans="1:9" ht="12.75" hidden="1" customHeight="1" x14ac:dyDescent="0.2">
      <c r="A48" s="142">
        <v>39872</v>
      </c>
      <c r="B48" s="143">
        <v>1</v>
      </c>
      <c r="C48" s="143">
        <v>4</v>
      </c>
      <c r="D48" s="143">
        <v>13</v>
      </c>
      <c r="E48" s="143">
        <v>223</v>
      </c>
      <c r="F48" s="237">
        <v>14.89</v>
      </c>
      <c r="G48" s="237"/>
      <c r="H48" s="238">
        <v>1498</v>
      </c>
      <c r="I48" s="238"/>
    </row>
    <row r="49" spans="1:16" ht="12.75" hidden="1" customHeight="1" x14ac:dyDescent="0.2">
      <c r="A49" s="142">
        <v>39903</v>
      </c>
      <c r="B49" s="143">
        <v>1</v>
      </c>
      <c r="C49" s="143">
        <v>4</v>
      </c>
      <c r="D49" s="143">
        <v>13</v>
      </c>
      <c r="E49" s="143">
        <v>241</v>
      </c>
      <c r="F49" s="237">
        <v>15.77</v>
      </c>
      <c r="G49" s="237"/>
      <c r="H49" s="238">
        <v>1528</v>
      </c>
      <c r="I49" s="238"/>
      <c r="P49" s="181"/>
    </row>
    <row r="50" spans="1:16" ht="12.75" hidden="1" customHeight="1" x14ac:dyDescent="0.2">
      <c r="A50" s="142">
        <v>39933</v>
      </c>
      <c r="B50" s="143">
        <v>1</v>
      </c>
      <c r="C50" s="143">
        <v>5</v>
      </c>
      <c r="D50" s="143">
        <v>15</v>
      </c>
      <c r="E50" s="143">
        <v>250</v>
      </c>
      <c r="F50" s="237">
        <v>16.2</v>
      </c>
      <c r="G50" s="237"/>
      <c r="H50" s="238">
        <v>1543</v>
      </c>
      <c r="I50" s="238"/>
    </row>
    <row r="51" spans="1:16" ht="12.75" hidden="1" customHeight="1" x14ac:dyDescent="0.2">
      <c r="A51" s="142">
        <v>39964</v>
      </c>
      <c r="B51" s="143">
        <v>1</v>
      </c>
      <c r="C51" s="143">
        <v>5</v>
      </c>
      <c r="D51" s="143">
        <v>14</v>
      </c>
      <c r="E51" s="143">
        <v>192</v>
      </c>
      <c r="F51" s="237">
        <v>12.33</v>
      </c>
      <c r="G51" s="237"/>
      <c r="H51" s="238">
        <v>1557</v>
      </c>
      <c r="I51" s="238"/>
    </row>
    <row r="52" spans="1:16" ht="12.75" hidden="1" customHeight="1" x14ac:dyDescent="0.2">
      <c r="A52" s="142">
        <v>39994</v>
      </c>
      <c r="B52" s="143">
        <v>1</v>
      </c>
      <c r="C52" s="143">
        <v>3</v>
      </c>
      <c r="D52" s="143">
        <v>10</v>
      </c>
      <c r="E52" s="143">
        <v>238</v>
      </c>
      <c r="F52" s="237">
        <v>15.09</v>
      </c>
      <c r="G52" s="237"/>
      <c r="H52" s="238">
        <v>1578</v>
      </c>
      <c r="I52" s="238"/>
    </row>
    <row r="53" spans="1:16" ht="12.75" hidden="1" customHeight="1" x14ac:dyDescent="0.2">
      <c r="A53" s="142">
        <v>40025</v>
      </c>
      <c r="B53" s="143">
        <v>3</v>
      </c>
      <c r="C53" s="143">
        <v>6</v>
      </c>
      <c r="D53" s="143">
        <v>12</v>
      </c>
      <c r="E53" s="143">
        <v>216</v>
      </c>
      <c r="F53" s="237">
        <v>13.37</v>
      </c>
      <c r="G53" s="237"/>
      <c r="H53" s="238">
        <v>1615</v>
      </c>
      <c r="I53" s="238"/>
    </row>
    <row r="54" spans="1:16" ht="12.75" hidden="1" customHeight="1" x14ac:dyDescent="0.2">
      <c r="A54" s="142">
        <v>40056</v>
      </c>
      <c r="B54" s="143">
        <v>3</v>
      </c>
      <c r="C54" s="143">
        <v>7</v>
      </c>
      <c r="D54" s="143">
        <v>14</v>
      </c>
      <c r="E54" s="143">
        <v>169</v>
      </c>
      <c r="F54" s="237">
        <v>10.41</v>
      </c>
      <c r="G54" s="237"/>
      <c r="H54" s="238">
        <v>1624</v>
      </c>
      <c r="I54" s="238"/>
    </row>
    <row r="55" spans="1:16" ht="12.75" hidden="1" customHeight="1" x14ac:dyDescent="0.2">
      <c r="A55" s="144">
        <v>40086</v>
      </c>
      <c r="B55" s="145">
        <v>3</v>
      </c>
      <c r="C55" s="145">
        <v>7</v>
      </c>
      <c r="D55" s="145">
        <v>16</v>
      </c>
      <c r="E55" s="145">
        <v>199</v>
      </c>
      <c r="F55" s="239">
        <v>12.25</v>
      </c>
      <c r="G55" s="239"/>
      <c r="H55" s="240">
        <v>1624</v>
      </c>
      <c r="I55" s="240"/>
    </row>
  </sheetData>
  <mergeCells count="30">
    <mergeCell ref="H43:I43"/>
    <mergeCell ref="F43:G43"/>
    <mergeCell ref="A41:A42"/>
    <mergeCell ref="B41:E41"/>
    <mergeCell ref="F41:G42"/>
    <mergeCell ref="H41:I42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Q106"/>
  <sheetViews>
    <sheetView showGridLines="0" zoomScaleNormal="100" zoomScaleSheetLayoutView="100" workbookViewId="0"/>
  </sheetViews>
  <sheetFormatPr baseColWidth="10" defaultRowHeight="11.25" x14ac:dyDescent="0.2"/>
  <cols>
    <col min="1" max="1" width="12.7109375" style="48" customWidth="1"/>
    <col min="2" max="2" width="16.5703125" style="40" bestFit="1" customWidth="1"/>
    <col min="3" max="3" width="27.42578125" style="40" customWidth="1"/>
    <col min="4" max="4" width="7" style="42" customWidth="1"/>
    <col min="5" max="5" width="7.28515625" style="42" customWidth="1"/>
    <col min="6" max="6" width="8.7109375" style="42" customWidth="1"/>
    <col min="7" max="7" width="7" style="42" customWidth="1"/>
    <col min="8" max="8" width="7.42578125" style="42" customWidth="1"/>
    <col min="9" max="9" width="7.140625" style="22" customWidth="1"/>
    <col min="10" max="10" width="10.85546875" style="22" customWidth="1"/>
    <col min="11" max="11" width="10.42578125" style="42" customWidth="1"/>
    <col min="12" max="12" width="10" style="47" customWidth="1"/>
    <col min="13" max="13" width="8" style="47" bestFit="1" customWidth="1"/>
    <col min="14" max="14" width="8.7109375" style="47" bestFit="1" customWidth="1"/>
    <col min="15" max="15" width="8.85546875" style="45" customWidth="1"/>
    <col min="16" max="16" width="11.5703125" style="25" customWidth="1"/>
    <col min="17" max="16384" width="11.42578125" style="2"/>
  </cols>
  <sheetData>
    <row r="1" spans="1:17" s="116" customFormat="1" ht="12" customHeight="1" x14ac:dyDescent="0.2">
      <c r="A1" s="48"/>
      <c r="B1" s="40"/>
      <c r="C1" s="40"/>
      <c r="D1" s="42"/>
      <c r="E1" s="42"/>
      <c r="F1" s="42"/>
      <c r="G1" s="42"/>
      <c r="H1" s="42"/>
      <c r="I1" s="22"/>
      <c r="J1" s="22"/>
      <c r="K1" s="42"/>
      <c r="L1" s="47"/>
      <c r="M1" s="47"/>
      <c r="N1" s="47"/>
      <c r="O1" s="45"/>
      <c r="P1" s="25"/>
    </row>
    <row r="2" spans="1:17" s="116" customFormat="1" ht="12" customHeight="1" x14ac:dyDescent="0.25">
      <c r="A2" s="67" t="s">
        <v>74</v>
      </c>
      <c r="B2" s="49"/>
      <c r="C2" s="49"/>
      <c r="D2" s="50"/>
      <c r="E2" s="51"/>
      <c r="F2" s="51"/>
      <c r="G2" s="51"/>
      <c r="H2" s="51"/>
      <c r="I2" s="51"/>
      <c r="J2" s="52"/>
      <c r="K2" s="52"/>
      <c r="L2" s="51"/>
      <c r="M2" s="53"/>
      <c r="N2" s="53"/>
      <c r="O2" s="53"/>
      <c r="P2" s="49"/>
      <c r="Q2" s="64" t="s">
        <v>76</v>
      </c>
    </row>
    <row r="3" spans="1:17" ht="12" customHeight="1" x14ac:dyDescent="0.2">
      <c r="A3" s="39"/>
      <c r="B3" s="43"/>
      <c r="C3" s="43"/>
      <c r="D3" s="44"/>
      <c r="E3" s="36"/>
      <c r="F3" s="36"/>
      <c r="G3" s="36"/>
      <c r="H3" s="36"/>
      <c r="I3" s="36"/>
      <c r="J3" s="54"/>
      <c r="K3" s="54"/>
      <c r="L3" s="36"/>
      <c r="M3" s="55"/>
      <c r="N3" s="55"/>
      <c r="O3" s="55"/>
      <c r="P3" s="43"/>
      <c r="Q3" s="46"/>
    </row>
    <row r="4" spans="1:17" ht="12" customHeight="1" x14ac:dyDescent="0.25">
      <c r="A4" s="66" t="s">
        <v>134</v>
      </c>
      <c r="B4" s="56"/>
      <c r="C4" s="56"/>
      <c r="D4" s="57"/>
      <c r="E4" s="58"/>
      <c r="F4" s="58"/>
      <c r="G4" s="58"/>
      <c r="H4" s="58"/>
      <c r="I4" s="58"/>
      <c r="J4" s="59"/>
      <c r="K4" s="59"/>
      <c r="L4" s="58"/>
      <c r="M4" s="60"/>
      <c r="N4" s="60"/>
      <c r="O4" s="60"/>
      <c r="P4" s="61"/>
      <c r="Q4" s="65"/>
    </row>
    <row r="5" spans="1:17" ht="11.25" customHeight="1" x14ac:dyDescent="0.2">
      <c r="A5" s="246" t="s">
        <v>135</v>
      </c>
      <c r="B5" s="248" t="s">
        <v>136</v>
      </c>
      <c r="C5" s="248" t="s">
        <v>137</v>
      </c>
      <c r="D5" s="254" t="s">
        <v>138</v>
      </c>
      <c r="E5" s="258" t="s">
        <v>139</v>
      </c>
      <c r="F5" s="258"/>
      <c r="G5" s="258"/>
      <c r="H5" s="258"/>
      <c r="I5" s="258"/>
      <c r="J5" s="250" t="s">
        <v>77</v>
      </c>
      <c r="K5" s="256" t="s">
        <v>3</v>
      </c>
      <c r="L5" s="254" t="s">
        <v>78</v>
      </c>
      <c r="M5" s="259" t="s">
        <v>79</v>
      </c>
      <c r="N5" s="261" t="s">
        <v>2</v>
      </c>
      <c r="O5" s="261"/>
      <c r="P5" s="254" t="s">
        <v>80</v>
      </c>
      <c r="Q5" s="252" t="s">
        <v>140</v>
      </c>
    </row>
    <row r="6" spans="1:17" ht="29.25" customHeight="1" x14ac:dyDescent="0.2">
      <c r="A6" s="247"/>
      <c r="B6" s="249"/>
      <c r="C6" s="249"/>
      <c r="D6" s="255"/>
      <c r="E6" s="62" t="s">
        <v>141</v>
      </c>
      <c r="F6" s="62" t="s">
        <v>142</v>
      </c>
      <c r="G6" s="62" t="s">
        <v>143</v>
      </c>
      <c r="H6" s="62" t="s">
        <v>176</v>
      </c>
      <c r="I6" s="62" t="s">
        <v>212</v>
      </c>
      <c r="J6" s="251"/>
      <c r="K6" s="257"/>
      <c r="L6" s="255"/>
      <c r="M6" s="260"/>
      <c r="N6" s="63" t="s">
        <v>144</v>
      </c>
      <c r="O6" s="63" t="s">
        <v>145</v>
      </c>
      <c r="P6" s="255"/>
      <c r="Q6" s="253"/>
    </row>
    <row r="7" spans="1:17" ht="11.25" customHeight="1" x14ac:dyDescent="0.2">
      <c r="A7" s="74">
        <v>42383</v>
      </c>
      <c r="B7" s="167" t="s">
        <v>155</v>
      </c>
      <c r="C7" s="167" t="s">
        <v>218</v>
      </c>
      <c r="D7" s="75" t="s">
        <v>195</v>
      </c>
      <c r="E7" s="73" t="s">
        <v>196</v>
      </c>
      <c r="F7" s="73" t="s">
        <v>196</v>
      </c>
      <c r="G7" s="73"/>
      <c r="H7" s="73" t="s">
        <v>157</v>
      </c>
      <c r="I7" s="169"/>
      <c r="J7" s="169">
        <v>18.32</v>
      </c>
      <c r="K7" s="169">
        <v>18.32</v>
      </c>
      <c r="L7" s="73" t="s">
        <v>210</v>
      </c>
      <c r="M7" s="169">
        <v>0.3</v>
      </c>
      <c r="N7" s="169">
        <v>100</v>
      </c>
      <c r="O7" s="169">
        <v>100</v>
      </c>
      <c r="P7" s="73" t="s">
        <v>157</v>
      </c>
      <c r="Q7" s="170">
        <v>135000000</v>
      </c>
    </row>
    <row r="8" spans="1:17" ht="11.25" customHeight="1" x14ac:dyDescent="0.2">
      <c r="A8" s="83">
        <v>42383</v>
      </c>
      <c r="B8" s="168" t="s">
        <v>155</v>
      </c>
      <c r="C8" s="168" t="s">
        <v>218</v>
      </c>
      <c r="D8" s="84" t="s">
        <v>194</v>
      </c>
      <c r="E8" s="85" t="s">
        <v>190</v>
      </c>
      <c r="F8" s="85" t="s">
        <v>190</v>
      </c>
      <c r="G8" s="85"/>
      <c r="H8" s="85" t="s">
        <v>96</v>
      </c>
      <c r="I8" s="171"/>
      <c r="J8" s="171">
        <v>6.14</v>
      </c>
      <c r="K8" s="171">
        <v>6.14</v>
      </c>
      <c r="L8" s="85" t="s">
        <v>210</v>
      </c>
      <c r="M8" s="171">
        <v>0.2</v>
      </c>
      <c r="N8" s="171">
        <v>100</v>
      </c>
      <c r="O8" s="171">
        <v>100</v>
      </c>
      <c r="P8" s="85" t="s">
        <v>157</v>
      </c>
      <c r="Q8" s="172">
        <v>615000000</v>
      </c>
    </row>
    <row r="9" spans="1:17" ht="11.25" customHeight="1" x14ac:dyDescent="0.2">
      <c r="A9" s="83">
        <v>42383</v>
      </c>
      <c r="B9" s="168" t="s">
        <v>202</v>
      </c>
      <c r="C9" s="168" t="s">
        <v>236</v>
      </c>
      <c r="D9" s="85"/>
      <c r="E9" s="85" t="s">
        <v>191</v>
      </c>
      <c r="F9" s="85"/>
      <c r="G9" s="85" t="s">
        <v>193</v>
      </c>
      <c r="H9" s="85"/>
      <c r="I9" s="171" t="s">
        <v>184</v>
      </c>
      <c r="J9" s="171"/>
      <c r="K9" s="85"/>
      <c r="L9" s="171"/>
      <c r="M9" s="171"/>
      <c r="N9" s="171"/>
      <c r="O9" s="85"/>
      <c r="P9" s="85" t="s">
        <v>157</v>
      </c>
      <c r="Q9" s="172">
        <v>3000000000</v>
      </c>
    </row>
    <row r="10" spans="1:17" x14ac:dyDescent="0.2">
      <c r="A10" s="210">
        <v>42423</v>
      </c>
      <c r="B10" s="211" t="s">
        <v>155</v>
      </c>
      <c r="C10" s="211" t="s">
        <v>219</v>
      </c>
      <c r="D10" s="216" t="s">
        <v>194</v>
      </c>
      <c r="E10" s="217"/>
      <c r="F10" s="217" t="s">
        <v>191</v>
      </c>
      <c r="G10" s="217"/>
      <c r="H10" s="217"/>
      <c r="I10" s="217"/>
      <c r="J10" s="218"/>
      <c r="K10" s="218">
        <v>5.91</v>
      </c>
      <c r="L10" s="217" t="s">
        <v>153</v>
      </c>
      <c r="M10" s="218">
        <v>0.5</v>
      </c>
      <c r="N10" s="218">
        <v>100</v>
      </c>
      <c r="O10" s="218">
        <v>100</v>
      </c>
      <c r="P10" s="217" t="s">
        <v>154</v>
      </c>
      <c r="Q10" s="219">
        <v>12851000000</v>
      </c>
    </row>
    <row r="11" spans="1:17" ht="11.25" customHeight="1" x14ac:dyDescent="0.2">
      <c r="A11" s="212">
        <v>42423</v>
      </c>
      <c r="B11" s="213" t="s">
        <v>155</v>
      </c>
      <c r="C11" s="213" t="s">
        <v>219</v>
      </c>
      <c r="D11" s="220" t="s">
        <v>195</v>
      </c>
      <c r="E11" s="221"/>
      <c r="F11" s="221" t="s">
        <v>220</v>
      </c>
      <c r="G11" s="221"/>
      <c r="H11" s="221"/>
      <c r="I11" s="221"/>
      <c r="J11" s="222"/>
      <c r="K11" s="222">
        <v>13.05</v>
      </c>
      <c r="L11" s="221" t="s">
        <v>153</v>
      </c>
      <c r="M11" s="222">
        <v>0.65</v>
      </c>
      <c r="N11" s="222">
        <v>100</v>
      </c>
      <c r="O11" s="222">
        <v>100</v>
      </c>
      <c r="P11" s="221" t="s">
        <v>154</v>
      </c>
      <c r="Q11" s="223">
        <v>1349000000</v>
      </c>
    </row>
    <row r="12" spans="1:17" x14ac:dyDescent="0.2">
      <c r="A12" s="210">
        <v>42423</v>
      </c>
      <c r="B12" s="211" t="s">
        <v>156</v>
      </c>
      <c r="C12" s="211" t="s">
        <v>221</v>
      </c>
      <c r="D12" s="216" t="s">
        <v>194</v>
      </c>
      <c r="E12" s="217" t="s">
        <v>209</v>
      </c>
      <c r="F12" s="217" t="s">
        <v>200</v>
      </c>
      <c r="G12" s="217"/>
      <c r="H12" s="217"/>
      <c r="I12" s="217"/>
      <c r="J12" s="218">
        <v>5</v>
      </c>
      <c r="K12" s="218">
        <v>1.53</v>
      </c>
      <c r="L12" s="217" t="s">
        <v>210</v>
      </c>
      <c r="M12" s="218">
        <v>1.05</v>
      </c>
      <c r="N12" s="218">
        <v>100</v>
      </c>
      <c r="O12" s="218">
        <v>100</v>
      </c>
      <c r="P12" s="217" t="s">
        <v>157</v>
      </c>
      <c r="Q12" s="219">
        <v>858000000</v>
      </c>
    </row>
    <row r="13" spans="1:17" x14ac:dyDescent="0.2">
      <c r="A13" s="212">
        <v>42423</v>
      </c>
      <c r="B13" s="213" t="s">
        <v>156</v>
      </c>
      <c r="C13" s="213" t="s">
        <v>221</v>
      </c>
      <c r="D13" s="220" t="s">
        <v>195</v>
      </c>
      <c r="E13" s="221" t="s">
        <v>182</v>
      </c>
      <c r="F13" s="221" t="s">
        <v>191</v>
      </c>
      <c r="G13" s="221"/>
      <c r="H13" s="221"/>
      <c r="I13" s="221"/>
      <c r="J13" s="222">
        <v>5</v>
      </c>
      <c r="K13" s="222">
        <v>2.46</v>
      </c>
      <c r="L13" s="221" t="s">
        <v>184</v>
      </c>
      <c r="M13" s="222">
        <v>1.4842</v>
      </c>
      <c r="N13" s="222">
        <v>100</v>
      </c>
      <c r="O13" s="222">
        <v>100</v>
      </c>
      <c r="P13" s="221" t="s">
        <v>157</v>
      </c>
      <c r="Q13" s="223">
        <v>28900000</v>
      </c>
    </row>
    <row r="14" spans="1:17" x14ac:dyDescent="0.2">
      <c r="A14" s="210">
        <v>42439</v>
      </c>
      <c r="B14" s="211" t="s">
        <v>156</v>
      </c>
      <c r="C14" s="211" t="s">
        <v>227</v>
      </c>
      <c r="D14" s="216" t="s">
        <v>194</v>
      </c>
      <c r="E14" s="217"/>
      <c r="F14" s="217" t="s">
        <v>200</v>
      </c>
      <c r="G14" s="217"/>
      <c r="H14" s="217" t="s">
        <v>95</v>
      </c>
      <c r="I14" s="217"/>
      <c r="J14" s="218">
        <v>5</v>
      </c>
      <c r="K14" s="218">
        <v>5.2</v>
      </c>
      <c r="L14" s="217" t="s">
        <v>184</v>
      </c>
      <c r="M14" s="218">
        <v>1.25</v>
      </c>
      <c r="N14" s="218">
        <v>100</v>
      </c>
      <c r="O14" s="218">
        <v>100</v>
      </c>
      <c r="P14" s="217" t="s">
        <v>157</v>
      </c>
      <c r="Q14" s="219">
        <v>650200000</v>
      </c>
    </row>
    <row r="15" spans="1:17" x14ac:dyDescent="0.2">
      <c r="A15" s="210">
        <v>42439</v>
      </c>
      <c r="B15" s="211" t="s">
        <v>156</v>
      </c>
      <c r="C15" s="211" t="s">
        <v>227</v>
      </c>
      <c r="D15" s="216" t="s">
        <v>195</v>
      </c>
      <c r="E15" s="217"/>
      <c r="F15" s="217" t="s">
        <v>229</v>
      </c>
      <c r="G15" s="217"/>
      <c r="H15" s="217" t="s">
        <v>96</v>
      </c>
      <c r="I15" s="217"/>
      <c r="J15" s="218">
        <v>5</v>
      </c>
      <c r="K15" s="218">
        <v>7.43</v>
      </c>
      <c r="L15" s="217" t="s">
        <v>184</v>
      </c>
      <c r="M15" s="218">
        <v>1.65</v>
      </c>
      <c r="N15" s="218">
        <v>100</v>
      </c>
      <c r="O15" s="218">
        <v>100</v>
      </c>
      <c r="P15" s="217" t="s">
        <v>154</v>
      </c>
      <c r="Q15" s="219">
        <v>30600000</v>
      </c>
    </row>
    <row r="16" spans="1:17" x14ac:dyDescent="0.2">
      <c r="A16" s="210">
        <v>42439</v>
      </c>
      <c r="B16" s="211" t="s">
        <v>156</v>
      </c>
      <c r="C16" s="211" t="s">
        <v>227</v>
      </c>
      <c r="D16" s="216" t="s">
        <v>198</v>
      </c>
      <c r="E16" s="217"/>
      <c r="F16" s="217" t="s">
        <v>180</v>
      </c>
      <c r="G16" s="217"/>
      <c r="H16" s="217" t="s">
        <v>97</v>
      </c>
      <c r="I16" s="217"/>
      <c r="J16" s="218">
        <v>5</v>
      </c>
      <c r="K16" s="218">
        <v>7.88</v>
      </c>
      <c r="L16" s="217" t="s">
        <v>184</v>
      </c>
      <c r="M16" s="218">
        <v>3.25</v>
      </c>
      <c r="N16" s="218">
        <v>100</v>
      </c>
      <c r="O16" s="218">
        <v>100</v>
      </c>
      <c r="P16" s="217" t="s">
        <v>154</v>
      </c>
      <c r="Q16" s="219">
        <v>42100000</v>
      </c>
    </row>
    <row r="17" spans="1:17" x14ac:dyDescent="0.2">
      <c r="A17" s="210">
        <v>42439</v>
      </c>
      <c r="B17" s="211" t="s">
        <v>156</v>
      </c>
      <c r="C17" s="211" t="s">
        <v>227</v>
      </c>
      <c r="D17" s="216" t="s">
        <v>230</v>
      </c>
      <c r="E17" s="217"/>
      <c r="F17" s="217" t="s">
        <v>231</v>
      </c>
      <c r="G17" s="217"/>
      <c r="H17" s="217" t="s">
        <v>232</v>
      </c>
      <c r="I17" s="217"/>
      <c r="J17" s="218">
        <v>5</v>
      </c>
      <c r="K17" s="218">
        <v>8</v>
      </c>
      <c r="L17" s="217" t="s">
        <v>184</v>
      </c>
      <c r="M17" s="218">
        <v>6</v>
      </c>
      <c r="N17" s="218">
        <v>100</v>
      </c>
      <c r="O17" s="218">
        <v>100</v>
      </c>
      <c r="P17" s="217" t="s">
        <v>154</v>
      </c>
      <c r="Q17" s="219">
        <v>23000000</v>
      </c>
    </row>
    <row r="18" spans="1:17" x14ac:dyDescent="0.2">
      <c r="A18" s="210">
        <v>42439</v>
      </c>
      <c r="B18" s="211" t="s">
        <v>156</v>
      </c>
      <c r="C18" s="211" t="s">
        <v>227</v>
      </c>
      <c r="D18" s="216" t="s">
        <v>233</v>
      </c>
      <c r="E18" s="217"/>
      <c r="F18" s="217"/>
      <c r="G18" s="217"/>
      <c r="H18" s="217"/>
      <c r="I18" s="217"/>
      <c r="J18" s="218">
        <v>5</v>
      </c>
      <c r="K18" s="218">
        <v>8</v>
      </c>
      <c r="L18" s="217" t="s">
        <v>184</v>
      </c>
      <c r="M18" s="218">
        <v>8</v>
      </c>
      <c r="N18" s="218">
        <v>100</v>
      </c>
      <c r="O18" s="218">
        <v>100</v>
      </c>
      <c r="P18" s="217" t="s">
        <v>154</v>
      </c>
      <c r="Q18" s="219">
        <v>19100000</v>
      </c>
    </row>
    <row r="19" spans="1:17" x14ac:dyDescent="0.2">
      <c r="A19" s="212">
        <v>42439</v>
      </c>
      <c r="B19" s="213" t="s">
        <v>156</v>
      </c>
      <c r="C19" s="213" t="s">
        <v>227</v>
      </c>
      <c r="D19" s="220" t="s">
        <v>234</v>
      </c>
      <c r="E19" s="221"/>
      <c r="F19" s="221"/>
      <c r="G19" s="221"/>
      <c r="H19" s="221"/>
      <c r="I19" s="221"/>
      <c r="J19" s="222">
        <v>5</v>
      </c>
      <c r="K19" s="222">
        <v>8</v>
      </c>
      <c r="L19" s="221" t="s">
        <v>184</v>
      </c>
      <c r="M19" s="222">
        <v>8</v>
      </c>
      <c r="N19" s="224">
        <v>100</v>
      </c>
      <c r="O19" s="224">
        <v>100</v>
      </c>
      <c r="P19" s="221" t="s">
        <v>154</v>
      </c>
      <c r="Q19" s="223">
        <v>15300000</v>
      </c>
    </row>
    <row r="20" spans="1:17" x14ac:dyDescent="0.2">
      <c r="A20" s="212">
        <v>42439</v>
      </c>
      <c r="B20" s="213" t="s">
        <v>155</v>
      </c>
      <c r="C20" s="213" t="s">
        <v>228</v>
      </c>
      <c r="D20" s="220" t="s">
        <v>194</v>
      </c>
      <c r="E20" s="221" t="s">
        <v>209</v>
      </c>
      <c r="F20" s="221"/>
      <c r="G20" s="221"/>
      <c r="H20" s="221" t="s">
        <v>94</v>
      </c>
      <c r="I20" s="221"/>
      <c r="J20" s="222">
        <v>5</v>
      </c>
      <c r="K20" s="222">
        <v>3.82</v>
      </c>
      <c r="L20" s="221" t="s">
        <v>153</v>
      </c>
      <c r="M20" s="222"/>
      <c r="N20" s="222">
        <v>100</v>
      </c>
      <c r="O20" s="222">
        <v>100</v>
      </c>
      <c r="P20" s="221" t="s">
        <v>157</v>
      </c>
      <c r="Q20" s="223">
        <v>421000000</v>
      </c>
    </row>
    <row r="21" spans="1:17" x14ac:dyDescent="0.2">
      <c r="A21" s="212">
        <v>42495</v>
      </c>
      <c r="B21" s="213" t="s">
        <v>155</v>
      </c>
      <c r="C21" s="213" t="s">
        <v>237</v>
      </c>
      <c r="D21" s="220"/>
      <c r="E21" s="221"/>
      <c r="F21" s="221" t="s">
        <v>200</v>
      </c>
      <c r="G21" s="221"/>
      <c r="H21" s="221" t="s">
        <v>207</v>
      </c>
      <c r="I21" s="221"/>
      <c r="J21" s="222">
        <v>3</v>
      </c>
      <c r="K21" s="222">
        <v>8.73</v>
      </c>
      <c r="L21" s="221" t="s">
        <v>153</v>
      </c>
      <c r="M21" s="222">
        <v>0.5</v>
      </c>
      <c r="N21" s="222">
        <v>100</v>
      </c>
      <c r="O21" s="222">
        <v>100</v>
      </c>
      <c r="P21" s="221" t="s">
        <v>157</v>
      </c>
      <c r="Q21" s="223">
        <v>1344000000</v>
      </c>
    </row>
    <row r="22" spans="1:17" x14ac:dyDescent="0.2">
      <c r="A22" s="212">
        <v>42509</v>
      </c>
      <c r="B22" s="213" t="s">
        <v>155</v>
      </c>
      <c r="C22" s="213" t="s">
        <v>238</v>
      </c>
      <c r="D22" s="220"/>
      <c r="E22" s="221" t="s">
        <v>199</v>
      </c>
      <c r="F22" s="221"/>
      <c r="G22" s="221"/>
      <c r="H22" s="221" t="s">
        <v>94</v>
      </c>
      <c r="I22" s="221"/>
      <c r="J22" s="222">
        <v>7.3</v>
      </c>
      <c r="K22" s="222">
        <v>6.66</v>
      </c>
      <c r="L22" s="221" t="s">
        <v>153</v>
      </c>
      <c r="M22" s="222">
        <v>0.3</v>
      </c>
      <c r="N22" s="222">
        <v>100</v>
      </c>
      <c r="O22" s="222">
        <v>100</v>
      </c>
      <c r="P22" s="221" t="s">
        <v>154</v>
      </c>
      <c r="Q22" s="223">
        <v>738000000</v>
      </c>
    </row>
    <row r="23" spans="1:17" x14ac:dyDescent="0.2">
      <c r="A23" s="212">
        <v>42528</v>
      </c>
      <c r="B23" s="213" t="s">
        <v>202</v>
      </c>
      <c r="C23" s="213" t="s">
        <v>201</v>
      </c>
      <c r="D23" s="225">
        <v>23</v>
      </c>
      <c r="E23" s="221" t="s">
        <v>204</v>
      </c>
      <c r="F23" s="221" t="s">
        <v>203</v>
      </c>
      <c r="G23" s="221" t="s">
        <v>204</v>
      </c>
      <c r="H23" s="221"/>
      <c r="I23" s="221"/>
      <c r="J23" s="222"/>
      <c r="K23" s="222"/>
      <c r="L23" s="221"/>
      <c r="M23" s="222">
        <v>1.8560000000000001</v>
      </c>
      <c r="N23" s="222">
        <v>99.489000000000004</v>
      </c>
      <c r="O23" s="222">
        <v>100</v>
      </c>
      <c r="P23" s="221" t="s">
        <v>157</v>
      </c>
      <c r="Q23" s="223">
        <v>120000000</v>
      </c>
    </row>
    <row r="24" spans="1:17" x14ac:dyDescent="0.2">
      <c r="A24" s="212">
        <v>42528</v>
      </c>
      <c r="B24" s="213" t="s">
        <v>202</v>
      </c>
      <c r="C24" s="213" t="s">
        <v>201</v>
      </c>
      <c r="D24" s="225">
        <v>21</v>
      </c>
      <c r="E24" s="221" t="s">
        <v>204</v>
      </c>
      <c r="F24" s="221" t="s">
        <v>203</v>
      </c>
      <c r="G24" s="221" t="s">
        <v>204</v>
      </c>
      <c r="H24" s="221" t="s">
        <v>205</v>
      </c>
      <c r="I24" s="221"/>
      <c r="J24" s="222"/>
      <c r="K24" s="222"/>
      <c r="L24" s="221"/>
      <c r="M24" s="222">
        <v>0.30099999999999999</v>
      </c>
      <c r="N24" s="222">
        <v>102.389923</v>
      </c>
      <c r="O24" s="222">
        <v>100</v>
      </c>
      <c r="P24" s="221" t="s">
        <v>157</v>
      </c>
      <c r="Q24" s="223">
        <v>380000000</v>
      </c>
    </row>
    <row r="25" spans="1:17" x14ac:dyDescent="0.2">
      <c r="A25" s="212">
        <v>42528</v>
      </c>
      <c r="B25" s="213" t="s">
        <v>202</v>
      </c>
      <c r="C25" s="213" t="s">
        <v>201</v>
      </c>
      <c r="D25" s="225">
        <v>24</v>
      </c>
      <c r="E25" s="221" t="s">
        <v>204</v>
      </c>
      <c r="F25" s="221" t="s">
        <v>203</v>
      </c>
      <c r="G25" s="221" t="s">
        <v>204</v>
      </c>
      <c r="H25" s="221"/>
      <c r="I25" s="221"/>
      <c r="J25" s="222"/>
      <c r="K25" s="222"/>
      <c r="L25" s="221"/>
      <c r="M25" s="222">
        <v>0.57899999999999996</v>
      </c>
      <c r="N25" s="222">
        <v>99.647000000000006</v>
      </c>
      <c r="O25" s="222">
        <v>100</v>
      </c>
      <c r="P25" s="221" t="s">
        <v>157</v>
      </c>
      <c r="Q25" s="223">
        <v>670000000</v>
      </c>
    </row>
    <row r="26" spans="1:17" x14ac:dyDescent="0.2">
      <c r="A26" s="212">
        <v>42528</v>
      </c>
      <c r="B26" s="213" t="s">
        <v>202</v>
      </c>
      <c r="C26" s="213" t="s">
        <v>201</v>
      </c>
      <c r="D26" s="225">
        <v>9</v>
      </c>
      <c r="E26" s="221" t="s">
        <v>204</v>
      </c>
      <c r="F26" s="221" t="s">
        <v>203</v>
      </c>
      <c r="G26" s="221" t="s">
        <v>204</v>
      </c>
      <c r="H26" s="221" t="s">
        <v>205</v>
      </c>
      <c r="I26" s="221"/>
      <c r="J26" s="222"/>
      <c r="K26" s="222"/>
      <c r="L26" s="221"/>
      <c r="M26" s="222">
        <v>1.61</v>
      </c>
      <c r="N26" s="222">
        <v>139.04324700000001</v>
      </c>
      <c r="O26" s="222">
        <v>100</v>
      </c>
      <c r="P26" s="221" t="s">
        <v>157</v>
      </c>
      <c r="Q26" s="223">
        <v>51500000</v>
      </c>
    </row>
    <row r="27" spans="1:17" x14ac:dyDescent="0.2">
      <c r="A27" s="212">
        <v>42528</v>
      </c>
      <c r="B27" s="213" t="s">
        <v>202</v>
      </c>
      <c r="C27" s="213" t="s">
        <v>201</v>
      </c>
      <c r="D27" s="225">
        <v>10</v>
      </c>
      <c r="E27" s="221" t="s">
        <v>204</v>
      </c>
      <c r="F27" s="221" t="s">
        <v>203</v>
      </c>
      <c r="G27" s="221" t="s">
        <v>204</v>
      </c>
      <c r="H27" s="221" t="s">
        <v>205</v>
      </c>
      <c r="I27" s="221"/>
      <c r="J27" s="222"/>
      <c r="K27" s="222"/>
      <c r="L27" s="221"/>
      <c r="M27" s="222">
        <v>1.917</v>
      </c>
      <c r="N27" s="222">
        <v>145.23739699999999</v>
      </c>
      <c r="O27" s="222">
        <v>100</v>
      </c>
      <c r="P27" s="221" t="s">
        <v>157</v>
      </c>
      <c r="Q27" s="223">
        <v>52000000</v>
      </c>
    </row>
    <row r="28" spans="1:17" x14ac:dyDescent="0.2">
      <c r="A28" s="210">
        <v>42542</v>
      </c>
      <c r="B28" s="211" t="s">
        <v>183</v>
      </c>
      <c r="C28" s="211" t="s">
        <v>239</v>
      </c>
      <c r="D28" s="216" t="s">
        <v>194</v>
      </c>
      <c r="E28" s="217"/>
      <c r="F28" s="217" t="s">
        <v>197</v>
      </c>
      <c r="G28" s="217" t="s">
        <v>213</v>
      </c>
      <c r="H28" s="217" t="s">
        <v>205</v>
      </c>
      <c r="I28" s="217"/>
      <c r="J28" s="218">
        <v>6</v>
      </c>
      <c r="K28" s="218">
        <v>1.85</v>
      </c>
      <c r="L28" s="217" t="s">
        <v>153</v>
      </c>
      <c r="M28" s="218">
        <v>1</v>
      </c>
      <c r="N28" s="218">
        <v>100</v>
      </c>
      <c r="O28" s="218">
        <v>100</v>
      </c>
      <c r="P28" s="217" t="s">
        <v>154</v>
      </c>
      <c r="Q28" s="219">
        <v>1170000000</v>
      </c>
    </row>
    <row r="29" spans="1:17" x14ac:dyDescent="0.2">
      <c r="A29" s="212">
        <v>42542</v>
      </c>
      <c r="B29" s="213" t="s">
        <v>183</v>
      </c>
      <c r="C29" s="213" t="s">
        <v>239</v>
      </c>
      <c r="D29" s="220" t="s">
        <v>195</v>
      </c>
      <c r="E29" s="221"/>
      <c r="F29" s="221" t="s">
        <v>215</v>
      </c>
      <c r="G29" s="221" t="s">
        <v>240</v>
      </c>
      <c r="H29" s="221" t="s">
        <v>98</v>
      </c>
      <c r="I29" s="221"/>
      <c r="J29" s="222">
        <v>6</v>
      </c>
      <c r="K29" s="222">
        <v>4.53</v>
      </c>
      <c r="L29" s="221" t="s">
        <v>153</v>
      </c>
      <c r="M29" s="222">
        <v>1.5</v>
      </c>
      <c r="N29" s="222">
        <v>100</v>
      </c>
      <c r="O29" s="222">
        <v>100</v>
      </c>
      <c r="P29" s="221" t="s">
        <v>154</v>
      </c>
      <c r="Q29" s="223">
        <v>130000000</v>
      </c>
    </row>
    <row r="30" spans="1:17" x14ac:dyDescent="0.2">
      <c r="A30" s="212">
        <v>42558</v>
      </c>
      <c r="B30" s="213" t="s">
        <v>202</v>
      </c>
      <c r="C30" s="213" t="s">
        <v>201</v>
      </c>
      <c r="D30" s="225">
        <v>10</v>
      </c>
      <c r="E30" s="221" t="s">
        <v>204</v>
      </c>
      <c r="F30" s="221" t="s">
        <v>203</v>
      </c>
      <c r="G30" s="221" t="s">
        <v>204</v>
      </c>
      <c r="H30" s="221" t="s">
        <v>205</v>
      </c>
      <c r="I30" s="221"/>
      <c r="J30" s="222"/>
      <c r="K30" s="222"/>
      <c r="L30" s="221"/>
      <c r="M30" s="222">
        <v>1.754</v>
      </c>
      <c r="N30" s="222">
        <v>147.472151</v>
      </c>
      <c r="O30" s="222">
        <v>100</v>
      </c>
      <c r="P30" s="221" t="s">
        <v>157</v>
      </c>
      <c r="Q30" s="223">
        <v>10000000</v>
      </c>
    </row>
    <row r="31" spans="1:17" x14ac:dyDescent="0.2">
      <c r="A31" s="210">
        <v>42565</v>
      </c>
      <c r="B31" s="211" t="s">
        <v>183</v>
      </c>
      <c r="C31" s="211" t="s">
        <v>241</v>
      </c>
      <c r="D31" s="216" t="s">
        <v>194</v>
      </c>
      <c r="E31" s="217"/>
      <c r="F31" s="217" t="s">
        <v>200</v>
      </c>
      <c r="G31" s="217" t="s">
        <v>213</v>
      </c>
      <c r="H31" s="217"/>
      <c r="I31" s="217" t="s">
        <v>94</v>
      </c>
      <c r="J31" s="218">
        <v>8</v>
      </c>
      <c r="K31" s="218">
        <v>2.17</v>
      </c>
      <c r="L31" s="217" t="s">
        <v>153</v>
      </c>
      <c r="M31" s="218">
        <v>1</v>
      </c>
      <c r="N31" s="218">
        <v>100</v>
      </c>
      <c r="O31" s="218">
        <v>100</v>
      </c>
      <c r="P31" s="217" t="s">
        <v>154</v>
      </c>
      <c r="Q31" s="219">
        <v>612500000</v>
      </c>
    </row>
    <row r="32" spans="1:17" x14ac:dyDescent="0.2">
      <c r="A32" s="212">
        <v>42565</v>
      </c>
      <c r="B32" s="213" t="s">
        <v>183</v>
      </c>
      <c r="C32" s="213" t="s">
        <v>241</v>
      </c>
      <c r="D32" s="220" t="s">
        <v>195</v>
      </c>
      <c r="E32" s="221"/>
      <c r="F32" s="221" t="s">
        <v>208</v>
      </c>
      <c r="G32" s="221" t="s">
        <v>244</v>
      </c>
      <c r="H32" s="221"/>
      <c r="I32" s="221" t="s">
        <v>97</v>
      </c>
      <c r="J32" s="222">
        <v>8</v>
      </c>
      <c r="K32" s="222">
        <v>5.2</v>
      </c>
      <c r="L32" s="221" t="s">
        <v>153</v>
      </c>
      <c r="M32" s="222">
        <v>1.5</v>
      </c>
      <c r="N32" s="222">
        <v>100</v>
      </c>
      <c r="O32" s="222">
        <v>100</v>
      </c>
      <c r="P32" s="221" t="s">
        <v>154</v>
      </c>
      <c r="Q32" s="223">
        <v>87500000</v>
      </c>
    </row>
    <row r="33" spans="1:17" x14ac:dyDescent="0.2">
      <c r="A33" s="210">
        <v>42572</v>
      </c>
      <c r="B33" s="211" t="s">
        <v>178</v>
      </c>
      <c r="C33" s="211" t="s">
        <v>242</v>
      </c>
      <c r="D33" s="216" t="s">
        <v>194</v>
      </c>
      <c r="E33" s="217"/>
      <c r="F33" s="217" t="s">
        <v>191</v>
      </c>
      <c r="G33" s="217"/>
      <c r="H33" s="217" t="s">
        <v>96</v>
      </c>
      <c r="I33" s="217"/>
      <c r="J33" s="218">
        <v>5</v>
      </c>
      <c r="K33" s="218">
        <v>2</v>
      </c>
      <c r="L33" s="217" t="s">
        <v>210</v>
      </c>
      <c r="M33" s="218">
        <v>0.2</v>
      </c>
      <c r="N33" s="218">
        <v>100</v>
      </c>
      <c r="O33" s="218">
        <v>100</v>
      </c>
      <c r="P33" s="217" t="s">
        <v>154</v>
      </c>
      <c r="Q33" s="219">
        <v>745000000</v>
      </c>
    </row>
    <row r="34" spans="1:17" x14ac:dyDescent="0.2">
      <c r="A34" s="212">
        <v>42572</v>
      </c>
      <c r="B34" s="213" t="s">
        <v>178</v>
      </c>
      <c r="C34" s="213" t="s">
        <v>242</v>
      </c>
      <c r="D34" s="220" t="s">
        <v>195</v>
      </c>
      <c r="E34" s="221"/>
      <c r="F34" s="221" t="s">
        <v>196</v>
      </c>
      <c r="G34" s="221"/>
      <c r="H34" s="221" t="s">
        <v>206</v>
      </c>
      <c r="I34" s="221"/>
      <c r="J34" s="222">
        <v>5</v>
      </c>
      <c r="K34" s="222">
        <v>6.94</v>
      </c>
      <c r="L34" s="221" t="s">
        <v>210</v>
      </c>
      <c r="M34" s="222">
        <v>0.3</v>
      </c>
      <c r="N34" s="222">
        <v>100</v>
      </c>
      <c r="O34" s="222">
        <v>100</v>
      </c>
      <c r="P34" s="221" t="s">
        <v>154</v>
      </c>
      <c r="Q34" s="223">
        <v>255000000</v>
      </c>
    </row>
    <row r="35" spans="1:17" x14ac:dyDescent="0.2">
      <c r="A35" s="210">
        <v>42579</v>
      </c>
      <c r="B35" s="211" t="s">
        <v>178</v>
      </c>
      <c r="C35" s="211" t="s">
        <v>243</v>
      </c>
      <c r="D35" s="216"/>
      <c r="E35" s="217"/>
      <c r="F35" s="217" t="s">
        <v>197</v>
      </c>
      <c r="G35" s="217"/>
      <c r="H35" s="217" t="s">
        <v>95</v>
      </c>
      <c r="I35" s="217" t="s">
        <v>95</v>
      </c>
      <c r="J35" s="218">
        <v>6.25</v>
      </c>
      <c r="K35" s="218">
        <v>1.97</v>
      </c>
      <c r="L35" s="217" t="s">
        <v>153</v>
      </c>
      <c r="M35" s="218">
        <v>0.75</v>
      </c>
      <c r="N35" s="218">
        <v>100</v>
      </c>
      <c r="O35" s="218">
        <v>100</v>
      </c>
      <c r="P35" s="217" t="s">
        <v>154</v>
      </c>
      <c r="Q35" s="219">
        <v>1448100000</v>
      </c>
    </row>
    <row r="36" spans="1:17" x14ac:dyDescent="0.2">
      <c r="A36" s="212">
        <v>42579</v>
      </c>
      <c r="B36" s="213" t="s">
        <v>178</v>
      </c>
      <c r="C36" s="213" t="s">
        <v>243</v>
      </c>
      <c r="D36" s="220"/>
      <c r="E36" s="221"/>
      <c r="F36" s="221" t="s">
        <v>245</v>
      </c>
      <c r="G36" s="221"/>
      <c r="H36" s="221" t="s">
        <v>206</v>
      </c>
      <c r="I36" s="221" t="s">
        <v>99</v>
      </c>
      <c r="J36" s="222">
        <v>6.25</v>
      </c>
      <c r="K36" s="222">
        <v>6.88</v>
      </c>
      <c r="L36" s="221" t="s">
        <v>153</v>
      </c>
      <c r="M36" s="222">
        <v>0.9</v>
      </c>
      <c r="N36" s="222">
        <v>100</v>
      </c>
      <c r="O36" s="222">
        <v>100</v>
      </c>
      <c r="P36" s="221" t="s">
        <v>154</v>
      </c>
      <c r="Q36" s="223">
        <v>301900000</v>
      </c>
    </row>
    <row r="37" spans="1:17" x14ac:dyDescent="0.2">
      <c r="A37" s="210">
        <v>42643</v>
      </c>
      <c r="B37" s="211" t="s">
        <v>156</v>
      </c>
      <c r="C37" s="211" t="s">
        <v>246</v>
      </c>
      <c r="D37" s="216" t="s">
        <v>194</v>
      </c>
      <c r="E37" s="217"/>
      <c r="F37" s="217"/>
      <c r="G37" s="217" t="s">
        <v>209</v>
      </c>
      <c r="H37" s="217" t="s">
        <v>94</v>
      </c>
      <c r="I37" s="217"/>
      <c r="J37" s="218">
        <v>4</v>
      </c>
      <c r="K37" s="218">
        <v>2.9</v>
      </c>
      <c r="L37" s="217" t="s">
        <v>210</v>
      </c>
      <c r="M37" s="218">
        <v>0.75</v>
      </c>
      <c r="N37" s="218">
        <v>100</v>
      </c>
      <c r="O37" s="218">
        <v>100</v>
      </c>
      <c r="P37" s="217" t="s">
        <v>157</v>
      </c>
      <c r="Q37" s="219">
        <v>637200000</v>
      </c>
    </row>
    <row r="38" spans="1:17" x14ac:dyDescent="0.2">
      <c r="A38" s="210">
        <v>42643</v>
      </c>
      <c r="B38" s="211" t="s">
        <v>156</v>
      </c>
      <c r="C38" s="211" t="s">
        <v>246</v>
      </c>
      <c r="D38" s="216" t="s">
        <v>195</v>
      </c>
      <c r="E38" s="217"/>
      <c r="F38" s="217"/>
      <c r="G38" s="217" t="s">
        <v>247</v>
      </c>
      <c r="H38" s="217" t="s">
        <v>207</v>
      </c>
      <c r="I38" s="217"/>
      <c r="J38" s="218">
        <v>4</v>
      </c>
      <c r="K38" s="218">
        <v>5</v>
      </c>
      <c r="L38" s="217" t="s">
        <v>184</v>
      </c>
      <c r="M38" s="218">
        <v>2</v>
      </c>
      <c r="N38" s="218">
        <v>100</v>
      </c>
      <c r="O38" s="218">
        <v>100</v>
      </c>
      <c r="P38" s="217" t="s">
        <v>154</v>
      </c>
      <c r="Q38" s="219">
        <v>52900000</v>
      </c>
    </row>
    <row r="39" spans="1:17" x14ac:dyDescent="0.2">
      <c r="A39" s="210">
        <v>42643</v>
      </c>
      <c r="B39" s="211" t="s">
        <v>156</v>
      </c>
      <c r="C39" s="211" t="s">
        <v>246</v>
      </c>
      <c r="D39" s="216" t="s">
        <v>198</v>
      </c>
      <c r="E39" s="217"/>
      <c r="F39" s="217"/>
      <c r="G39" s="217"/>
      <c r="H39" s="217"/>
      <c r="I39" s="217"/>
      <c r="J39" s="218">
        <v>4</v>
      </c>
      <c r="K39" s="218">
        <v>5.0999999999999996</v>
      </c>
      <c r="L39" s="217" t="s">
        <v>184</v>
      </c>
      <c r="M39" s="218">
        <v>3</v>
      </c>
      <c r="N39" s="218">
        <v>100</v>
      </c>
      <c r="O39" s="218">
        <v>100</v>
      </c>
      <c r="P39" s="217" t="s">
        <v>154</v>
      </c>
      <c r="Q39" s="219">
        <v>29900000</v>
      </c>
    </row>
    <row r="40" spans="1:17" x14ac:dyDescent="0.2">
      <c r="A40" s="212">
        <v>42643</v>
      </c>
      <c r="B40" s="213" t="s">
        <v>156</v>
      </c>
      <c r="C40" s="213" t="s">
        <v>246</v>
      </c>
      <c r="D40" s="220" t="s">
        <v>230</v>
      </c>
      <c r="E40" s="221"/>
      <c r="F40" s="221"/>
      <c r="G40" s="221"/>
      <c r="H40" s="221"/>
      <c r="I40" s="221"/>
      <c r="J40" s="222">
        <v>4</v>
      </c>
      <c r="K40" s="222">
        <v>4.3</v>
      </c>
      <c r="L40" s="221" t="s">
        <v>184</v>
      </c>
      <c r="M40" s="222">
        <v>4</v>
      </c>
      <c r="N40" s="222">
        <v>100</v>
      </c>
      <c r="O40" s="222">
        <v>100</v>
      </c>
      <c r="P40" s="221" t="s">
        <v>154</v>
      </c>
      <c r="Q40" s="223">
        <v>6200000</v>
      </c>
    </row>
    <row r="41" spans="1:17" x14ac:dyDescent="0.2">
      <c r="A41" s="210">
        <v>42656</v>
      </c>
      <c r="B41" s="211" t="s">
        <v>155</v>
      </c>
      <c r="C41" s="211" t="s">
        <v>248</v>
      </c>
      <c r="D41" s="216" t="s">
        <v>96</v>
      </c>
      <c r="E41" s="217"/>
      <c r="F41" s="217" t="s">
        <v>200</v>
      </c>
      <c r="G41" s="217"/>
      <c r="H41" s="217" t="s">
        <v>94</v>
      </c>
      <c r="I41" s="217"/>
      <c r="J41" s="218">
        <v>1.8</v>
      </c>
      <c r="K41" s="218">
        <v>3.8</v>
      </c>
      <c r="L41" s="217" t="s">
        <v>153</v>
      </c>
      <c r="M41" s="218">
        <v>1</v>
      </c>
      <c r="N41" s="218">
        <v>99.63</v>
      </c>
      <c r="O41" s="218">
        <v>100</v>
      </c>
      <c r="P41" s="217" t="s">
        <v>157</v>
      </c>
      <c r="Q41" s="219">
        <v>182800000</v>
      </c>
    </row>
    <row r="42" spans="1:17" x14ac:dyDescent="0.2">
      <c r="A42" s="210">
        <v>42656</v>
      </c>
      <c r="B42" s="211" t="s">
        <v>155</v>
      </c>
      <c r="C42" s="211" t="s">
        <v>248</v>
      </c>
      <c r="D42" s="216" t="s">
        <v>99</v>
      </c>
      <c r="E42" s="217"/>
      <c r="F42" s="217" t="s">
        <v>191</v>
      </c>
      <c r="G42" s="217"/>
      <c r="H42" s="217" t="s">
        <v>96</v>
      </c>
      <c r="I42" s="217"/>
      <c r="J42" s="218">
        <v>1.8</v>
      </c>
      <c r="K42" s="218">
        <v>5.0999999999999996</v>
      </c>
      <c r="L42" s="217" t="s">
        <v>153</v>
      </c>
      <c r="M42" s="218">
        <v>2</v>
      </c>
      <c r="N42" s="218">
        <v>97.6</v>
      </c>
      <c r="O42" s="218">
        <v>100</v>
      </c>
      <c r="P42" s="217" t="s">
        <v>157</v>
      </c>
      <c r="Q42" s="219">
        <v>18600000</v>
      </c>
    </row>
    <row r="43" spans="1:17" x14ac:dyDescent="0.2">
      <c r="A43" s="210">
        <v>42656</v>
      </c>
      <c r="B43" s="211" t="s">
        <v>155</v>
      </c>
      <c r="C43" s="211" t="s">
        <v>248</v>
      </c>
      <c r="D43" s="216" t="s">
        <v>157</v>
      </c>
      <c r="E43" s="217"/>
      <c r="F43" s="217" t="s">
        <v>203</v>
      </c>
      <c r="G43" s="217"/>
      <c r="H43" s="217" t="s">
        <v>97</v>
      </c>
      <c r="I43" s="217"/>
      <c r="J43" s="218">
        <v>1.8</v>
      </c>
      <c r="K43" s="218">
        <v>5.0999999999999996</v>
      </c>
      <c r="L43" s="217" t="s">
        <v>153</v>
      </c>
      <c r="M43" s="218">
        <v>2.6</v>
      </c>
      <c r="N43" s="218">
        <v>94.66</v>
      </c>
      <c r="O43" s="218">
        <v>100</v>
      </c>
      <c r="P43" s="217" t="s">
        <v>157</v>
      </c>
      <c r="Q43" s="219">
        <v>10600000</v>
      </c>
    </row>
    <row r="44" spans="1:17" x14ac:dyDescent="0.2">
      <c r="A44" s="212">
        <v>42656</v>
      </c>
      <c r="B44" s="213" t="s">
        <v>155</v>
      </c>
      <c r="C44" s="213" t="s">
        <v>248</v>
      </c>
      <c r="D44" s="220" t="s">
        <v>154</v>
      </c>
      <c r="E44" s="221"/>
      <c r="F44" s="221"/>
      <c r="G44" s="221"/>
      <c r="H44" s="221"/>
      <c r="I44" s="221"/>
      <c r="J44" s="222">
        <v>1.8</v>
      </c>
      <c r="K44" s="222">
        <v>5.0999999999999996</v>
      </c>
      <c r="L44" s="221" t="s">
        <v>153</v>
      </c>
      <c r="M44" s="222">
        <v>10</v>
      </c>
      <c r="N44" s="222">
        <v>65</v>
      </c>
      <c r="O44" s="222">
        <v>100</v>
      </c>
      <c r="P44" s="221" t="s">
        <v>154</v>
      </c>
      <c r="Q44" s="223">
        <v>53000000</v>
      </c>
    </row>
    <row r="45" spans="1:17" x14ac:dyDescent="0.2">
      <c r="A45" s="212">
        <v>42661</v>
      </c>
      <c r="B45" s="213" t="s">
        <v>155</v>
      </c>
      <c r="C45" s="213" t="s">
        <v>249</v>
      </c>
      <c r="D45" s="225" t="s">
        <v>96</v>
      </c>
      <c r="E45" s="221" t="s">
        <v>250</v>
      </c>
      <c r="F45" s="221"/>
      <c r="G45" s="221"/>
      <c r="H45" s="221" t="s">
        <v>94</v>
      </c>
      <c r="I45" s="221"/>
      <c r="J45" s="222">
        <v>2</v>
      </c>
      <c r="K45" s="222">
        <v>3.76</v>
      </c>
      <c r="L45" s="221" t="s">
        <v>153</v>
      </c>
      <c r="M45" s="222">
        <v>0.75</v>
      </c>
      <c r="N45" s="222">
        <v>100</v>
      </c>
      <c r="O45" s="222">
        <v>100</v>
      </c>
      <c r="P45" s="221" t="s">
        <v>157</v>
      </c>
      <c r="Q45" s="223">
        <v>319000000</v>
      </c>
    </row>
    <row r="46" spans="1:17" x14ac:dyDescent="0.2">
      <c r="A46" s="212">
        <v>42668</v>
      </c>
      <c r="B46" s="213" t="s">
        <v>202</v>
      </c>
      <c r="C46" s="213" t="s">
        <v>201</v>
      </c>
      <c r="D46" s="225">
        <v>28</v>
      </c>
      <c r="E46" s="221" t="s">
        <v>204</v>
      </c>
      <c r="F46" s="221" t="s">
        <v>203</v>
      </c>
      <c r="G46" s="221"/>
      <c r="H46" s="221"/>
      <c r="I46" s="221"/>
      <c r="J46" s="222"/>
      <c r="K46" s="222"/>
      <c r="L46" s="221"/>
      <c r="M46" s="222">
        <v>0.76100000000000001</v>
      </c>
      <c r="N46" s="222">
        <v>99.921999999999997</v>
      </c>
      <c r="O46" s="222">
        <v>100</v>
      </c>
      <c r="P46" s="221" t="s">
        <v>157</v>
      </c>
      <c r="Q46" s="223">
        <v>188000000</v>
      </c>
    </row>
    <row r="47" spans="1:17" ht="11.25" customHeight="1" x14ac:dyDescent="0.2">
      <c r="A47" s="212">
        <v>42668</v>
      </c>
      <c r="B47" s="213" t="s">
        <v>202</v>
      </c>
      <c r="C47" s="213" t="s">
        <v>201</v>
      </c>
      <c r="D47" s="225">
        <v>24</v>
      </c>
      <c r="E47" s="221" t="s">
        <v>204</v>
      </c>
      <c r="F47" s="221"/>
      <c r="G47" s="221"/>
      <c r="H47" s="221"/>
      <c r="I47" s="221"/>
      <c r="J47" s="222"/>
      <c r="K47" s="222"/>
      <c r="L47" s="221"/>
      <c r="M47" s="222">
        <v>8.5000000000000006E-2</v>
      </c>
      <c r="N47" s="222">
        <v>101.91442600000001</v>
      </c>
      <c r="O47" s="222">
        <v>100</v>
      </c>
      <c r="P47" s="221" t="s">
        <v>157</v>
      </c>
      <c r="Q47" s="223">
        <v>186000000</v>
      </c>
    </row>
    <row r="48" spans="1:17" x14ac:dyDescent="0.2">
      <c r="A48" s="212">
        <v>42668</v>
      </c>
      <c r="B48" s="213" t="s">
        <v>202</v>
      </c>
      <c r="C48" s="213" t="s">
        <v>201</v>
      </c>
      <c r="D48" s="225">
        <v>25</v>
      </c>
      <c r="E48" s="221" t="s">
        <v>204</v>
      </c>
      <c r="F48" s="221"/>
      <c r="G48" s="221"/>
      <c r="H48" s="221"/>
      <c r="I48" s="221"/>
      <c r="J48" s="222"/>
      <c r="K48" s="222"/>
      <c r="L48" s="221"/>
      <c r="M48" s="222">
        <v>0.19700000000000001</v>
      </c>
      <c r="N48" s="222">
        <v>99.647000000000006</v>
      </c>
      <c r="O48" s="222">
        <v>100</v>
      </c>
      <c r="P48" s="221" t="s">
        <v>157</v>
      </c>
      <c r="Q48" s="223">
        <v>320000000</v>
      </c>
    </row>
    <row r="49" spans="1:17" x14ac:dyDescent="0.2">
      <c r="A49" s="212">
        <v>42668</v>
      </c>
      <c r="B49" s="213" t="s">
        <v>202</v>
      </c>
      <c r="C49" s="213" t="s">
        <v>201</v>
      </c>
      <c r="D49" s="225">
        <v>26</v>
      </c>
      <c r="E49" s="221" t="s">
        <v>204</v>
      </c>
      <c r="F49" s="221"/>
      <c r="G49" s="221"/>
      <c r="H49" s="221"/>
      <c r="I49" s="221"/>
      <c r="J49" s="222"/>
      <c r="K49" s="222"/>
      <c r="L49" s="221"/>
      <c r="M49" s="222">
        <v>1.0820000000000001</v>
      </c>
      <c r="N49" s="222">
        <v>99.231999999999999</v>
      </c>
      <c r="O49" s="222">
        <v>100</v>
      </c>
      <c r="P49" s="221" t="s">
        <v>157</v>
      </c>
      <c r="Q49" s="223">
        <v>200000000</v>
      </c>
    </row>
    <row r="50" spans="1:17" x14ac:dyDescent="0.2">
      <c r="A50" s="212">
        <v>42668</v>
      </c>
      <c r="B50" s="213" t="s">
        <v>202</v>
      </c>
      <c r="C50" s="213" t="s">
        <v>201</v>
      </c>
      <c r="D50" s="225">
        <v>9</v>
      </c>
      <c r="E50" s="221" t="s">
        <v>204</v>
      </c>
      <c r="F50" s="221"/>
      <c r="G50" s="221"/>
      <c r="H50" s="221" t="s">
        <v>205</v>
      </c>
      <c r="I50" s="221"/>
      <c r="J50" s="222"/>
      <c r="K50" s="222"/>
      <c r="L50" s="221"/>
      <c r="M50" s="222">
        <v>0.85099999999999998</v>
      </c>
      <c r="N50" s="222">
        <v>147.316384</v>
      </c>
      <c r="O50" s="222">
        <v>100</v>
      </c>
      <c r="P50" s="221" t="s">
        <v>157</v>
      </c>
      <c r="Q50" s="223">
        <v>65000000</v>
      </c>
    </row>
    <row r="51" spans="1:17" x14ac:dyDescent="0.2">
      <c r="A51" s="212">
        <v>42682</v>
      </c>
      <c r="B51" s="213" t="s">
        <v>202</v>
      </c>
      <c r="C51" s="213" t="s">
        <v>201</v>
      </c>
      <c r="D51" s="225">
        <v>27</v>
      </c>
      <c r="E51" s="221" t="s">
        <v>204</v>
      </c>
      <c r="F51" s="221" t="s">
        <v>203</v>
      </c>
      <c r="G51" s="221"/>
      <c r="H51" s="221"/>
      <c r="I51" s="221"/>
      <c r="J51" s="222"/>
      <c r="K51" s="222"/>
      <c r="L51" s="221"/>
      <c r="M51" s="222">
        <v>-0.01</v>
      </c>
      <c r="N51" s="222">
        <v>100.44</v>
      </c>
      <c r="O51" s="222">
        <v>100</v>
      </c>
      <c r="P51" s="221" t="s">
        <v>157</v>
      </c>
      <c r="Q51" s="223">
        <v>70000000</v>
      </c>
    </row>
    <row r="52" spans="1:17" x14ac:dyDescent="0.2">
      <c r="A52" s="212">
        <v>42691</v>
      </c>
      <c r="B52" s="213" t="s">
        <v>155</v>
      </c>
      <c r="C52" s="213" t="s">
        <v>251</v>
      </c>
      <c r="D52" s="225"/>
      <c r="E52" s="221"/>
      <c r="F52" s="221" t="s">
        <v>200</v>
      </c>
      <c r="G52" s="221"/>
      <c r="H52" s="221"/>
      <c r="I52" s="221"/>
      <c r="J52" s="222">
        <v>3</v>
      </c>
      <c r="K52" s="222">
        <v>10.210000000000001</v>
      </c>
      <c r="L52" s="221" t="s">
        <v>153</v>
      </c>
      <c r="M52" s="222">
        <v>0.3</v>
      </c>
      <c r="N52" s="222">
        <v>100</v>
      </c>
      <c r="O52" s="222">
        <v>100</v>
      </c>
      <c r="P52" s="221" t="s">
        <v>154</v>
      </c>
      <c r="Q52" s="223">
        <v>1584000000</v>
      </c>
    </row>
    <row r="53" spans="1:17" x14ac:dyDescent="0.2">
      <c r="A53" s="210">
        <v>42696</v>
      </c>
      <c r="B53" s="211" t="s">
        <v>178</v>
      </c>
      <c r="C53" s="211" t="s">
        <v>252</v>
      </c>
      <c r="D53" s="216" t="s">
        <v>194</v>
      </c>
      <c r="E53" s="217"/>
      <c r="F53" s="217" t="s">
        <v>190</v>
      </c>
      <c r="G53" s="217"/>
      <c r="H53" s="217"/>
      <c r="I53" s="217"/>
      <c r="J53" s="218">
        <v>4</v>
      </c>
      <c r="K53" s="218">
        <v>2.41</v>
      </c>
      <c r="L53" s="217" t="s">
        <v>153</v>
      </c>
      <c r="M53" s="218">
        <v>1.25</v>
      </c>
      <c r="N53" s="218">
        <v>100</v>
      </c>
      <c r="O53" s="218">
        <v>100</v>
      </c>
      <c r="P53" s="217" t="s">
        <v>154</v>
      </c>
      <c r="Q53" s="219">
        <v>1957500000</v>
      </c>
    </row>
    <row r="54" spans="1:17" x14ac:dyDescent="0.2">
      <c r="A54" s="212">
        <v>42696</v>
      </c>
      <c r="B54" s="213" t="s">
        <v>178</v>
      </c>
      <c r="C54" s="213" t="s">
        <v>252</v>
      </c>
      <c r="D54" s="220" t="s">
        <v>195</v>
      </c>
      <c r="E54" s="221"/>
      <c r="F54" s="221" t="s">
        <v>255</v>
      </c>
      <c r="G54" s="221"/>
      <c r="H54" s="221"/>
      <c r="I54" s="221"/>
      <c r="J54" s="222">
        <v>4</v>
      </c>
      <c r="K54" s="222">
        <v>5.63</v>
      </c>
      <c r="L54" s="221" t="s">
        <v>153</v>
      </c>
      <c r="M54" s="222">
        <v>1.5</v>
      </c>
      <c r="N54" s="222">
        <v>100</v>
      </c>
      <c r="O54" s="222">
        <v>100</v>
      </c>
      <c r="P54" s="221" t="s">
        <v>154</v>
      </c>
      <c r="Q54" s="223">
        <v>292500000</v>
      </c>
    </row>
    <row r="55" spans="1:17" x14ac:dyDescent="0.2">
      <c r="A55" s="210">
        <v>42703</v>
      </c>
      <c r="B55" s="211" t="s">
        <v>253</v>
      </c>
      <c r="C55" s="211" t="s">
        <v>254</v>
      </c>
      <c r="D55" s="216" t="s">
        <v>195</v>
      </c>
      <c r="E55" s="217"/>
      <c r="F55" s="217" t="s">
        <v>255</v>
      </c>
      <c r="G55" s="217"/>
      <c r="H55" s="217"/>
      <c r="I55" s="217"/>
      <c r="J55" s="218">
        <v>10</v>
      </c>
      <c r="K55" s="218">
        <v>4.47</v>
      </c>
      <c r="L55" s="217" t="s">
        <v>153</v>
      </c>
      <c r="M55" s="218">
        <v>0.5</v>
      </c>
      <c r="N55" s="218">
        <v>100</v>
      </c>
      <c r="O55" s="218">
        <v>100</v>
      </c>
      <c r="P55" s="217" t="s">
        <v>154</v>
      </c>
      <c r="Q55" s="219">
        <v>675000000</v>
      </c>
    </row>
    <row r="56" spans="1:17" x14ac:dyDescent="0.2">
      <c r="A56" s="212">
        <v>42703</v>
      </c>
      <c r="B56" s="213" t="s">
        <v>253</v>
      </c>
      <c r="C56" s="213" t="s">
        <v>254</v>
      </c>
      <c r="D56" s="220" t="s">
        <v>194</v>
      </c>
      <c r="E56" s="221"/>
      <c r="F56" s="221" t="s">
        <v>229</v>
      </c>
      <c r="G56" s="221"/>
      <c r="H56" s="221"/>
      <c r="I56" s="221"/>
      <c r="J56" s="222">
        <v>10</v>
      </c>
      <c r="K56" s="222">
        <v>2.98</v>
      </c>
      <c r="L56" s="221" t="s">
        <v>153</v>
      </c>
      <c r="M56" s="222">
        <v>0.4</v>
      </c>
      <c r="N56" s="222">
        <v>100</v>
      </c>
      <c r="O56" s="222">
        <v>100</v>
      </c>
      <c r="P56" s="221" t="s">
        <v>154</v>
      </c>
      <c r="Q56" s="223">
        <v>1825000000</v>
      </c>
    </row>
    <row r="57" spans="1:17" x14ac:dyDescent="0.2">
      <c r="A57" s="210">
        <v>42706</v>
      </c>
      <c r="B57" s="211" t="s">
        <v>183</v>
      </c>
      <c r="C57" s="211" t="s">
        <v>263</v>
      </c>
      <c r="D57" s="216" t="s">
        <v>194</v>
      </c>
      <c r="E57" s="217" t="s">
        <v>264</v>
      </c>
      <c r="F57" s="217" t="s">
        <v>200</v>
      </c>
      <c r="G57" s="217"/>
      <c r="H57" s="217"/>
      <c r="I57" s="217"/>
      <c r="J57" s="218">
        <v>10</v>
      </c>
      <c r="K57" s="218">
        <v>3.54</v>
      </c>
      <c r="L57" s="217" t="s">
        <v>184</v>
      </c>
      <c r="M57" s="218">
        <v>0.6</v>
      </c>
      <c r="N57" s="218">
        <v>100</v>
      </c>
      <c r="O57" s="218">
        <v>100</v>
      </c>
      <c r="P57" s="217" t="s">
        <v>154</v>
      </c>
      <c r="Q57" s="219">
        <v>865000000</v>
      </c>
    </row>
    <row r="58" spans="1:17" x14ac:dyDescent="0.2">
      <c r="A58" s="210">
        <v>42706</v>
      </c>
      <c r="B58" s="211" t="s">
        <v>183</v>
      </c>
      <c r="C58" s="211" t="s">
        <v>263</v>
      </c>
      <c r="D58" s="216" t="s">
        <v>195</v>
      </c>
      <c r="E58" s="217" t="s">
        <v>96</v>
      </c>
      <c r="F58" s="217" t="s">
        <v>229</v>
      </c>
      <c r="G58" s="217"/>
      <c r="H58" s="217"/>
      <c r="I58" s="217"/>
      <c r="J58" s="218">
        <v>10</v>
      </c>
      <c r="K58" s="218">
        <v>5.84</v>
      </c>
      <c r="L58" s="217" t="s">
        <v>184</v>
      </c>
      <c r="M58" s="218">
        <v>2</v>
      </c>
      <c r="N58" s="218">
        <v>100</v>
      </c>
      <c r="O58" s="218">
        <v>100</v>
      </c>
      <c r="P58" s="217" t="s">
        <v>154</v>
      </c>
      <c r="Q58" s="219">
        <v>50000000</v>
      </c>
    </row>
    <row r="59" spans="1:17" x14ac:dyDescent="0.2">
      <c r="A59" s="210">
        <v>42706</v>
      </c>
      <c r="B59" s="211" t="s">
        <v>183</v>
      </c>
      <c r="C59" s="211" t="s">
        <v>263</v>
      </c>
      <c r="D59" s="216" t="s">
        <v>198</v>
      </c>
      <c r="E59" s="217" t="s">
        <v>97</v>
      </c>
      <c r="F59" s="217" t="s">
        <v>180</v>
      </c>
      <c r="G59" s="217"/>
      <c r="H59" s="217"/>
      <c r="I59" s="217"/>
      <c r="J59" s="218">
        <v>10</v>
      </c>
      <c r="K59" s="218">
        <v>6.2</v>
      </c>
      <c r="L59" s="217" t="s">
        <v>184</v>
      </c>
      <c r="M59" s="218">
        <v>3.2</v>
      </c>
      <c r="N59" s="218">
        <v>100</v>
      </c>
      <c r="O59" s="218">
        <v>100</v>
      </c>
      <c r="P59" s="217" t="s">
        <v>154</v>
      </c>
      <c r="Q59" s="219">
        <v>50000000</v>
      </c>
    </row>
    <row r="60" spans="1:17" x14ac:dyDescent="0.2">
      <c r="A60" s="210">
        <v>42706</v>
      </c>
      <c r="B60" s="211" t="s">
        <v>183</v>
      </c>
      <c r="C60" s="211" t="s">
        <v>263</v>
      </c>
      <c r="D60" s="216" t="s">
        <v>230</v>
      </c>
      <c r="E60" s="217" t="s">
        <v>98</v>
      </c>
      <c r="F60" s="217" t="s">
        <v>265</v>
      </c>
      <c r="G60" s="217"/>
      <c r="H60" s="217"/>
      <c r="I60" s="217"/>
      <c r="J60" s="218">
        <v>10</v>
      </c>
      <c r="K60" s="218">
        <v>9.01</v>
      </c>
      <c r="L60" s="217" t="s">
        <v>184</v>
      </c>
      <c r="M60" s="218">
        <v>6.5</v>
      </c>
      <c r="N60" s="218">
        <v>100</v>
      </c>
      <c r="O60" s="218">
        <v>100</v>
      </c>
      <c r="P60" s="217" t="s">
        <v>157</v>
      </c>
      <c r="Q60" s="219">
        <v>20000000</v>
      </c>
    </row>
    <row r="61" spans="1:17" x14ac:dyDescent="0.2">
      <c r="A61" s="210">
        <v>42706</v>
      </c>
      <c r="B61" s="211" t="s">
        <v>183</v>
      </c>
      <c r="C61" s="211" t="s">
        <v>263</v>
      </c>
      <c r="D61" s="216" t="s">
        <v>233</v>
      </c>
      <c r="E61" s="217" t="s">
        <v>98</v>
      </c>
      <c r="F61" s="217" t="s">
        <v>266</v>
      </c>
      <c r="G61" s="217"/>
      <c r="H61" s="217"/>
      <c r="I61" s="217"/>
      <c r="J61" s="218">
        <v>10</v>
      </c>
      <c r="K61" s="218">
        <v>11.15</v>
      </c>
      <c r="L61" s="217" t="s">
        <v>184</v>
      </c>
      <c r="M61" s="218">
        <v>6.75</v>
      </c>
      <c r="N61" s="218">
        <v>100</v>
      </c>
      <c r="O61" s="218">
        <v>100</v>
      </c>
      <c r="P61" s="217" t="s">
        <v>157</v>
      </c>
      <c r="Q61" s="219">
        <v>15000000</v>
      </c>
    </row>
    <row r="62" spans="1:17" x14ac:dyDescent="0.2">
      <c r="A62" s="212">
        <v>42706</v>
      </c>
      <c r="B62" s="213" t="s">
        <v>183</v>
      </c>
      <c r="C62" s="213" t="s">
        <v>263</v>
      </c>
      <c r="D62" s="220" t="s">
        <v>234</v>
      </c>
      <c r="E62" s="221" t="s">
        <v>99</v>
      </c>
      <c r="F62" s="221" t="s">
        <v>215</v>
      </c>
      <c r="G62" s="221"/>
      <c r="H62" s="221"/>
      <c r="I62" s="221"/>
      <c r="J62" s="222">
        <v>10</v>
      </c>
      <c r="K62" s="222">
        <v>1.37</v>
      </c>
      <c r="L62" s="221" t="s">
        <v>184</v>
      </c>
      <c r="M62" s="222">
        <v>6.93</v>
      </c>
      <c r="N62" s="222">
        <v>100</v>
      </c>
      <c r="O62" s="222">
        <v>100</v>
      </c>
      <c r="P62" s="221" t="s">
        <v>157</v>
      </c>
      <c r="Q62" s="223">
        <v>15000000</v>
      </c>
    </row>
    <row r="63" spans="1:17" x14ac:dyDescent="0.2">
      <c r="A63" s="210">
        <v>42706</v>
      </c>
      <c r="B63" s="211" t="s">
        <v>156</v>
      </c>
      <c r="C63" s="211" t="s">
        <v>267</v>
      </c>
      <c r="D63" s="216" t="s">
        <v>194</v>
      </c>
      <c r="E63" s="217" t="s">
        <v>199</v>
      </c>
      <c r="F63" s="217" t="s">
        <v>200</v>
      </c>
      <c r="G63" s="217" t="s">
        <v>199</v>
      </c>
      <c r="H63" s="217"/>
      <c r="I63" s="217"/>
      <c r="J63" s="218">
        <v>5</v>
      </c>
      <c r="K63" s="218">
        <v>6.09</v>
      </c>
      <c r="L63" s="217" t="s">
        <v>184</v>
      </c>
      <c r="M63" s="218">
        <v>0.9</v>
      </c>
      <c r="N63" s="218">
        <v>100</v>
      </c>
      <c r="O63" s="218">
        <v>100</v>
      </c>
      <c r="P63" s="217" t="s">
        <v>157</v>
      </c>
      <c r="Q63" s="219">
        <v>552400000</v>
      </c>
    </row>
    <row r="64" spans="1:17" x14ac:dyDescent="0.2">
      <c r="A64" s="210">
        <v>42706</v>
      </c>
      <c r="B64" s="211" t="s">
        <v>156</v>
      </c>
      <c r="C64" s="211" t="s">
        <v>267</v>
      </c>
      <c r="D64" s="216" t="s">
        <v>195</v>
      </c>
      <c r="E64" s="217" t="s">
        <v>182</v>
      </c>
      <c r="F64" s="217" t="s">
        <v>191</v>
      </c>
      <c r="G64" s="217" t="s">
        <v>182</v>
      </c>
      <c r="H64" s="217"/>
      <c r="I64" s="217"/>
      <c r="J64" s="218">
        <v>5</v>
      </c>
      <c r="K64" s="218">
        <v>8.75</v>
      </c>
      <c r="L64" s="217" t="s">
        <v>184</v>
      </c>
      <c r="M64" s="218">
        <v>2.1</v>
      </c>
      <c r="N64" s="218">
        <v>100</v>
      </c>
      <c r="O64" s="218">
        <v>100</v>
      </c>
      <c r="P64" s="217" t="s">
        <v>154</v>
      </c>
      <c r="Q64" s="219">
        <v>26000000</v>
      </c>
    </row>
    <row r="65" spans="1:17" x14ac:dyDescent="0.2">
      <c r="A65" s="210">
        <v>42706</v>
      </c>
      <c r="B65" s="211" t="s">
        <v>156</v>
      </c>
      <c r="C65" s="211" t="s">
        <v>267</v>
      </c>
      <c r="D65" s="216" t="s">
        <v>198</v>
      </c>
      <c r="E65" s="217" t="s">
        <v>268</v>
      </c>
      <c r="F65" s="217" t="s">
        <v>269</v>
      </c>
      <c r="G65" s="217" t="s">
        <v>268</v>
      </c>
      <c r="H65" s="217"/>
      <c r="I65" s="217"/>
      <c r="J65" s="218">
        <v>5</v>
      </c>
      <c r="K65" s="218">
        <v>9.2899999999999991</v>
      </c>
      <c r="L65" s="217" t="s">
        <v>184</v>
      </c>
      <c r="M65" s="218">
        <v>3.1</v>
      </c>
      <c r="N65" s="218">
        <v>100</v>
      </c>
      <c r="O65" s="218">
        <v>100</v>
      </c>
      <c r="P65" s="217" t="s">
        <v>154</v>
      </c>
      <c r="Q65" s="219">
        <v>35800000</v>
      </c>
    </row>
    <row r="66" spans="1:17" x14ac:dyDescent="0.2">
      <c r="A66" s="210">
        <v>42706</v>
      </c>
      <c r="B66" s="211" t="s">
        <v>156</v>
      </c>
      <c r="C66" s="211" t="s">
        <v>267</v>
      </c>
      <c r="D66" s="216" t="s">
        <v>230</v>
      </c>
      <c r="E66" s="217" t="s">
        <v>270</v>
      </c>
      <c r="F66" s="217" t="s">
        <v>180</v>
      </c>
      <c r="G66" s="217" t="s">
        <v>270</v>
      </c>
      <c r="H66" s="217"/>
      <c r="I66" s="217"/>
      <c r="J66" s="218">
        <v>5</v>
      </c>
      <c r="K66" s="218">
        <v>9.33</v>
      </c>
      <c r="L66" s="217" t="s">
        <v>184</v>
      </c>
      <c r="M66" s="218">
        <v>5.0999999999999996</v>
      </c>
      <c r="N66" s="218">
        <v>100</v>
      </c>
      <c r="O66" s="218">
        <v>100</v>
      </c>
      <c r="P66" s="217" t="s">
        <v>154</v>
      </c>
      <c r="Q66" s="219">
        <v>19500000</v>
      </c>
    </row>
    <row r="67" spans="1:17" x14ac:dyDescent="0.2">
      <c r="A67" s="210">
        <v>42706</v>
      </c>
      <c r="B67" s="211" t="s">
        <v>156</v>
      </c>
      <c r="C67" s="211" t="s">
        <v>267</v>
      </c>
      <c r="D67" s="216" t="s">
        <v>233</v>
      </c>
      <c r="E67" s="217" t="s">
        <v>271</v>
      </c>
      <c r="F67" s="217" t="s">
        <v>231</v>
      </c>
      <c r="G67" s="217" t="s">
        <v>271</v>
      </c>
      <c r="H67" s="217"/>
      <c r="I67" s="217"/>
      <c r="J67" s="218">
        <v>5</v>
      </c>
      <c r="K67" s="218">
        <v>9.33</v>
      </c>
      <c r="L67" s="217" t="s">
        <v>184</v>
      </c>
      <c r="M67" s="218">
        <v>6.3</v>
      </c>
      <c r="N67" s="218">
        <v>100</v>
      </c>
      <c r="O67" s="218">
        <v>100</v>
      </c>
      <c r="P67" s="217" t="s">
        <v>154</v>
      </c>
      <c r="Q67" s="219">
        <v>16300000</v>
      </c>
    </row>
    <row r="68" spans="1:17" x14ac:dyDescent="0.2">
      <c r="A68" s="214">
        <v>42706</v>
      </c>
      <c r="B68" s="215" t="s">
        <v>156</v>
      </c>
      <c r="C68" s="215" t="s">
        <v>267</v>
      </c>
      <c r="D68" s="226" t="s">
        <v>234</v>
      </c>
      <c r="E68" s="227"/>
      <c r="F68" s="227"/>
      <c r="G68" s="227"/>
      <c r="H68" s="227"/>
      <c r="I68" s="227"/>
      <c r="J68" s="224">
        <v>5</v>
      </c>
      <c r="K68" s="224">
        <v>9.33</v>
      </c>
      <c r="L68" s="227" t="s">
        <v>184</v>
      </c>
      <c r="M68" s="224">
        <v>11</v>
      </c>
      <c r="N68" s="224">
        <v>100</v>
      </c>
      <c r="O68" s="224">
        <v>100</v>
      </c>
      <c r="P68" s="227" t="s">
        <v>154</v>
      </c>
      <c r="Q68" s="228">
        <v>13000000</v>
      </c>
    </row>
    <row r="69" spans="1:17" ht="13.5" x14ac:dyDescent="0.25">
      <c r="A69" s="208" t="s">
        <v>235</v>
      </c>
      <c r="B69" s="56"/>
      <c r="C69" s="56"/>
      <c r="D69" s="202"/>
      <c r="E69" s="203"/>
      <c r="F69" s="183"/>
      <c r="G69" s="203"/>
      <c r="H69" s="183"/>
      <c r="I69" s="183"/>
      <c r="J69" s="203"/>
      <c r="K69" s="183"/>
      <c r="L69" s="183"/>
      <c r="M69" s="183"/>
      <c r="N69" s="183"/>
      <c r="O69" s="204"/>
      <c r="P69" s="36"/>
      <c r="Q69" s="204"/>
    </row>
    <row r="70" spans="1:17" x14ac:dyDescent="0.2">
      <c r="A70" s="43" t="s">
        <v>0</v>
      </c>
      <c r="D70" s="41"/>
      <c r="I70" s="42"/>
      <c r="K70" s="22"/>
      <c r="L70" s="42"/>
      <c r="O70" s="47"/>
      <c r="P70" s="45"/>
      <c r="Q70" s="25"/>
    </row>
    <row r="71" spans="1:17" x14ac:dyDescent="0.2">
      <c r="A71" s="72" t="s">
        <v>1</v>
      </c>
      <c r="D71" s="41"/>
      <c r="I71" s="42"/>
      <c r="K71" s="22"/>
      <c r="L71" s="42"/>
      <c r="O71" s="47"/>
      <c r="P71" s="45"/>
      <c r="Q71" s="25"/>
    </row>
    <row r="72" spans="1:17" x14ac:dyDescent="0.2">
      <c r="A72" s="43" t="s">
        <v>47</v>
      </c>
      <c r="D72" s="41"/>
      <c r="I72" s="42"/>
      <c r="K72" s="22"/>
      <c r="L72" s="42"/>
      <c r="O72" s="47"/>
      <c r="P72" s="45"/>
      <c r="Q72" s="25"/>
    </row>
    <row r="73" spans="1:17" x14ac:dyDescent="0.2">
      <c r="A73" s="43" t="s">
        <v>272</v>
      </c>
      <c r="F73" s="22"/>
      <c r="G73" s="22"/>
      <c r="H73" s="22"/>
      <c r="I73" s="42"/>
      <c r="J73" s="47"/>
      <c r="K73" s="47"/>
      <c r="M73" s="45"/>
      <c r="N73" s="25"/>
      <c r="O73" s="2"/>
      <c r="P73" s="2"/>
    </row>
    <row r="74" spans="1:17" x14ac:dyDescent="0.2">
      <c r="F74" s="22"/>
      <c r="G74" s="22"/>
      <c r="H74" s="22"/>
      <c r="I74" s="42"/>
      <c r="J74" s="47"/>
      <c r="K74" s="47"/>
      <c r="M74" s="45"/>
      <c r="N74" s="25"/>
      <c r="O74" s="2"/>
      <c r="P74" s="2"/>
    </row>
    <row r="75" spans="1:17" x14ac:dyDescent="0.2">
      <c r="F75" s="22"/>
      <c r="G75" s="22"/>
      <c r="H75" s="22"/>
      <c r="I75" s="42"/>
      <c r="J75" s="47"/>
      <c r="K75" s="47"/>
      <c r="M75" s="45"/>
      <c r="N75" s="25"/>
      <c r="O75" s="2"/>
      <c r="P75" s="2"/>
    </row>
    <row r="76" spans="1:17" x14ac:dyDescent="0.2">
      <c r="F76" s="22"/>
      <c r="G76" s="22"/>
      <c r="H76" s="22"/>
      <c r="I76" s="42"/>
      <c r="J76" s="47"/>
      <c r="K76" s="47"/>
      <c r="M76" s="45"/>
      <c r="N76" s="25"/>
      <c r="O76" s="2"/>
      <c r="P76" s="2"/>
    </row>
    <row r="77" spans="1:17" x14ac:dyDescent="0.2">
      <c r="G77" s="22"/>
      <c r="H77" s="22"/>
      <c r="J77" s="42"/>
      <c r="K77" s="47"/>
      <c r="N77" s="45"/>
      <c r="O77" s="180"/>
      <c r="P77" s="2"/>
    </row>
    <row r="78" spans="1:17" x14ac:dyDescent="0.2">
      <c r="G78" s="22"/>
      <c r="H78" s="22"/>
      <c r="J78" s="42"/>
      <c r="K78" s="47"/>
      <c r="N78" s="45"/>
      <c r="O78" s="25"/>
      <c r="P78" s="2"/>
    </row>
    <row r="79" spans="1:17" x14ac:dyDescent="0.2">
      <c r="G79" s="22"/>
      <c r="H79" s="22"/>
      <c r="J79" s="42"/>
      <c r="K79" s="47"/>
      <c r="N79" s="45"/>
      <c r="O79" s="25"/>
      <c r="P79" s="2"/>
    </row>
    <row r="80" spans="1:17" x14ac:dyDescent="0.2">
      <c r="G80" s="22"/>
      <c r="H80" s="22"/>
      <c r="J80" s="42"/>
      <c r="K80" s="47"/>
      <c r="N80" s="45"/>
      <c r="O80" s="25"/>
      <c r="P80" s="2"/>
    </row>
    <row r="81" spans="7:16" x14ac:dyDescent="0.2">
      <c r="G81" s="22"/>
      <c r="H81" s="22"/>
      <c r="J81" s="42"/>
      <c r="K81" s="47"/>
      <c r="N81" s="45"/>
      <c r="O81" s="25"/>
      <c r="P81" s="2"/>
    </row>
    <row r="82" spans="7:16" x14ac:dyDescent="0.2">
      <c r="G82" s="22"/>
      <c r="H82" s="22"/>
      <c r="J82" s="42"/>
      <c r="K82" s="47"/>
      <c r="N82" s="45"/>
      <c r="O82" s="25"/>
      <c r="P82" s="2"/>
    </row>
    <row r="83" spans="7:16" x14ac:dyDescent="0.2">
      <c r="G83" s="22"/>
      <c r="H83" s="22"/>
      <c r="J83" s="42"/>
      <c r="K83" s="47"/>
      <c r="N83" s="45"/>
      <c r="O83" s="25"/>
      <c r="P83" s="2"/>
    </row>
    <row r="84" spans="7:16" x14ac:dyDescent="0.2">
      <c r="G84" s="22"/>
      <c r="H84" s="22"/>
      <c r="J84" s="42"/>
      <c r="K84" s="47"/>
      <c r="N84" s="45"/>
      <c r="O84" s="25"/>
      <c r="P84" s="2"/>
    </row>
    <row r="85" spans="7:16" x14ac:dyDescent="0.2">
      <c r="G85" s="22"/>
      <c r="H85" s="22"/>
      <c r="J85" s="42"/>
      <c r="K85" s="47"/>
      <c r="N85" s="45"/>
      <c r="O85" s="25"/>
      <c r="P85" s="2"/>
    </row>
    <row r="86" spans="7:16" x14ac:dyDescent="0.2">
      <c r="G86" s="22"/>
      <c r="H86" s="22"/>
      <c r="J86" s="42"/>
      <c r="K86" s="47"/>
      <c r="N86" s="45"/>
      <c r="O86" s="25"/>
      <c r="P86" s="2"/>
    </row>
    <row r="87" spans="7:16" x14ac:dyDescent="0.2">
      <c r="G87" s="22"/>
      <c r="H87" s="22"/>
      <c r="J87" s="42"/>
      <c r="K87" s="47"/>
      <c r="N87" s="45"/>
      <c r="O87" s="25"/>
      <c r="P87" s="2"/>
    </row>
    <row r="88" spans="7:16" x14ac:dyDescent="0.2">
      <c r="G88" s="22"/>
      <c r="H88" s="22"/>
      <c r="J88" s="42"/>
      <c r="K88" s="47"/>
      <c r="N88" s="45"/>
      <c r="O88" s="25"/>
      <c r="P88" s="2"/>
    </row>
    <row r="89" spans="7:16" x14ac:dyDescent="0.2">
      <c r="G89" s="22"/>
      <c r="H89" s="22"/>
      <c r="J89" s="42"/>
      <c r="K89" s="47"/>
      <c r="N89" s="45"/>
      <c r="O89" s="25"/>
      <c r="P89" s="2"/>
    </row>
    <row r="90" spans="7:16" x14ac:dyDescent="0.2">
      <c r="G90" s="22"/>
      <c r="H90" s="22"/>
      <c r="J90" s="42"/>
      <c r="K90" s="47"/>
      <c r="N90" s="45"/>
      <c r="O90" s="25"/>
      <c r="P90" s="2"/>
    </row>
    <row r="91" spans="7:16" x14ac:dyDescent="0.2">
      <c r="G91" s="22"/>
      <c r="H91" s="22"/>
      <c r="J91" s="42"/>
      <c r="K91" s="47"/>
      <c r="N91" s="45"/>
      <c r="O91" s="25"/>
      <c r="P91" s="2"/>
    </row>
    <row r="92" spans="7:16" x14ac:dyDescent="0.2">
      <c r="G92" s="22"/>
      <c r="H92" s="22"/>
      <c r="J92" s="42"/>
      <c r="K92" s="47"/>
      <c r="N92" s="45"/>
      <c r="O92" s="25"/>
      <c r="P92" s="2"/>
    </row>
    <row r="93" spans="7:16" x14ac:dyDescent="0.2">
      <c r="G93" s="22"/>
      <c r="H93" s="22"/>
      <c r="J93" s="42"/>
      <c r="K93" s="47"/>
      <c r="N93" s="45"/>
      <c r="O93" s="25"/>
      <c r="P93" s="2"/>
    </row>
    <row r="94" spans="7:16" x14ac:dyDescent="0.2">
      <c r="G94" s="22"/>
      <c r="H94" s="22"/>
      <c r="J94" s="42"/>
      <c r="K94" s="47"/>
      <c r="N94" s="45"/>
      <c r="O94" s="25"/>
      <c r="P94" s="2"/>
    </row>
    <row r="95" spans="7:16" x14ac:dyDescent="0.2">
      <c r="G95" s="22"/>
      <c r="H95" s="22"/>
      <c r="J95" s="42"/>
      <c r="K95" s="47"/>
      <c r="N95" s="45"/>
      <c r="O95" s="25"/>
      <c r="P95" s="2"/>
    </row>
    <row r="96" spans="7:16" x14ac:dyDescent="0.2">
      <c r="G96" s="22"/>
      <c r="H96" s="22"/>
      <c r="J96" s="42"/>
      <c r="K96" s="47"/>
      <c r="N96" s="45"/>
      <c r="O96" s="25"/>
      <c r="P96" s="2"/>
    </row>
    <row r="97" spans="7:16" x14ac:dyDescent="0.2">
      <c r="G97" s="22"/>
      <c r="H97" s="22"/>
      <c r="J97" s="42"/>
      <c r="K97" s="47"/>
      <c r="N97" s="45"/>
      <c r="O97" s="25"/>
      <c r="P97" s="2"/>
    </row>
    <row r="98" spans="7:16" x14ac:dyDescent="0.2">
      <c r="G98" s="22"/>
      <c r="H98" s="22"/>
      <c r="J98" s="42"/>
      <c r="K98" s="47"/>
      <c r="N98" s="45"/>
      <c r="O98" s="25"/>
      <c r="P98" s="2"/>
    </row>
    <row r="99" spans="7:16" x14ac:dyDescent="0.2">
      <c r="G99" s="22"/>
      <c r="H99" s="22"/>
      <c r="J99" s="42"/>
      <c r="K99" s="47"/>
      <c r="N99" s="45"/>
      <c r="O99" s="25"/>
      <c r="P99" s="2"/>
    </row>
    <row r="100" spans="7:16" x14ac:dyDescent="0.2">
      <c r="G100" s="22"/>
      <c r="H100" s="22"/>
      <c r="J100" s="42"/>
      <c r="K100" s="47"/>
      <c r="N100" s="45"/>
      <c r="O100" s="25"/>
      <c r="P100" s="2"/>
    </row>
    <row r="101" spans="7:16" x14ac:dyDescent="0.2">
      <c r="G101" s="22"/>
      <c r="H101" s="22"/>
      <c r="J101" s="42"/>
      <c r="K101" s="47"/>
      <c r="N101" s="45"/>
      <c r="O101" s="25"/>
      <c r="P101" s="2"/>
    </row>
    <row r="102" spans="7:16" x14ac:dyDescent="0.2">
      <c r="G102" s="22"/>
      <c r="H102" s="22"/>
      <c r="J102" s="42"/>
      <c r="K102" s="47"/>
      <c r="N102" s="45"/>
      <c r="O102" s="25"/>
      <c r="P102" s="2"/>
    </row>
    <row r="103" spans="7:16" x14ac:dyDescent="0.2">
      <c r="G103" s="22"/>
      <c r="H103" s="22"/>
      <c r="J103" s="42"/>
      <c r="K103" s="47"/>
      <c r="N103" s="45"/>
      <c r="O103" s="25"/>
      <c r="P103" s="2"/>
    </row>
    <row r="104" spans="7:16" x14ac:dyDescent="0.2">
      <c r="G104" s="22"/>
      <c r="H104" s="22"/>
      <c r="J104" s="42"/>
      <c r="K104" s="47"/>
      <c r="N104" s="45"/>
      <c r="O104" s="25"/>
      <c r="P104" s="2"/>
    </row>
    <row r="105" spans="7:16" x14ac:dyDescent="0.2">
      <c r="G105" s="22"/>
      <c r="H105" s="22"/>
      <c r="J105" s="42"/>
      <c r="K105" s="47"/>
      <c r="N105" s="45"/>
      <c r="O105" s="25"/>
      <c r="P105" s="2"/>
    </row>
    <row r="106" spans="7:16" x14ac:dyDescent="0.2">
      <c r="G106" s="22"/>
      <c r="H106" s="22"/>
      <c r="J106" s="42"/>
      <c r="K106" s="47"/>
      <c r="N106" s="45"/>
      <c r="O106" s="25"/>
      <c r="P106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2" type="noConversion"/>
  <pageMargins left="0.78740157480314965" right="0.59055118110236227" top="0.59055118110236227" bottom="0.59055118110236227" header="0" footer="0"/>
  <pageSetup paperSize="9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2:P49"/>
  <sheetViews>
    <sheetView showGridLines="0" zoomScale="130" zoomScaleNormal="130" zoomScaleSheetLayoutView="100" workbookViewId="0">
      <selection activeCell="A4" sqref="A4"/>
    </sheetView>
  </sheetViews>
  <sheetFormatPr baseColWidth="10" defaultRowHeight="12.75" x14ac:dyDescent="0.2"/>
  <cols>
    <col min="1" max="1" width="31.5703125" customWidth="1"/>
    <col min="2" max="9" width="6.7109375" customWidth="1"/>
  </cols>
  <sheetData>
    <row r="2" spans="1:9" ht="12" customHeight="1" x14ac:dyDescent="0.25">
      <c r="A2" s="67" t="s">
        <v>158</v>
      </c>
      <c r="B2" s="32"/>
      <c r="C2" s="32"/>
      <c r="D2" s="32"/>
      <c r="E2" s="32"/>
      <c r="F2" s="32"/>
      <c r="G2" s="32"/>
      <c r="H2" s="32"/>
      <c r="I2" s="159" t="s">
        <v>29</v>
      </c>
    </row>
    <row r="3" spans="1:9" ht="12" customHeight="1" x14ac:dyDescent="0.25">
      <c r="A3" s="68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ht="12" customHeight="1" x14ac:dyDescent="0.2">
      <c r="A5" s="4" t="s">
        <v>275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ht="15.75" customHeight="1" x14ac:dyDescent="0.2">
      <c r="A6" s="87"/>
      <c r="B6" s="8"/>
      <c r="C6" s="8"/>
      <c r="D6" s="8"/>
      <c r="E6" s="8"/>
      <c r="F6" s="8"/>
      <c r="G6" s="2"/>
      <c r="H6" s="2"/>
      <c r="I6" s="2"/>
    </row>
    <row r="7" spans="1:9" ht="12" customHeight="1" x14ac:dyDescent="0.2">
      <c r="A7" s="6" t="s">
        <v>192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</row>
    <row r="8" spans="1:9" ht="12" customHeight="1" x14ac:dyDescent="0.2">
      <c r="A8" s="6" t="s">
        <v>45</v>
      </c>
      <c r="B8" s="173">
        <v>33</v>
      </c>
      <c r="C8" s="173">
        <v>16</v>
      </c>
      <c r="D8" s="173">
        <v>22</v>
      </c>
      <c r="E8" s="173">
        <v>14</v>
      </c>
      <c r="F8" s="173">
        <v>5</v>
      </c>
      <c r="G8" s="173">
        <v>8</v>
      </c>
      <c r="H8" s="173">
        <v>5</v>
      </c>
      <c r="I8" s="173">
        <v>13</v>
      </c>
    </row>
    <row r="9" spans="1:9" ht="12" customHeight="1" x14ac:dyDescent="0.2">
      <c r="A9" s="6" t="s">
        <v>5</v>
      </c>
      <c r="B9" s="173">
        <v>6</v>
      </c>
      <c r="C9" s="173">
        <v>6</v>
      </c>
      <c r="D9" s="173">
        <v>6</v>
      </c>
      <c r="E9" s="173">
        <v>2</v>
      </c>
      <c r="F9" s="173">
        <v>3</v>
      </c>
      <c r="G9" s="173">
        <v>2</v>
      </c>
      <c r="H9" s="173">
        <v>0</v>
      </c>
      <c r="I9" s="173">
        <v>3</v>
      </c>
    </row>
    <row r="10" spans="1:9" ht="12" customHeight="1" x14ac:dyDescent="0.2">
      <c r="A10" s="109" t="s">
        <v>8</v>
      </c>
      <c r="B10" s="110">
        <v>6</v>
      </c>
      <c r="C10" s="110">
        <v>6</v>
      </c>
      <c r="D10" s="110">
        <v>6</v>
      </c>
      <c r="E10" s="110">
        <v>2</v>
      </c>
      <c r="F10" s="110">
        <v>3</v>
      </c>
      <c r="G10" s="174">
        <v>2</v>
      </c>
      <c r="H10" s="174">
        <v>0</v>
      </c>
      <c r="I10" s="174">
        <v>3</v>
      </c>
    </row>
    <row r="11" spans="1:9" ht="12" customHeight="1" x14ac:dyDescent="0.2">
      <c r="A11" s="109" t="s">
        <v>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74">
        <v>0</v>
      </c>
      <c r="H11" s="174">
        <v>0</v>
      </c>
      <c r="I11" s="174">
        <v>0</v>
      </c>
    </row>
    <row r="12" spans="1:9" ht="12" customHeight="1" x14ac:dyDescent="0.2">
      <c r="A12" s="109" t="s">
        <v>10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74">
        <v>0</v>
      </c>
      <c r="H12" s="174">
        <v>0</v>
      </c>
      <c r="I12" s="174">
        <v>0</v>
      </c>
    </row>
    <row r="13" spans="1:9" ht="12" customHeight="1" x14ac:dyDescent="0.2">
      <c r="A13" s="111" t="s">
        <v>6</v>
      </c>
      <c r="B13" s="112">
        <v>9</v>
      </c>
      <c r="C13" s="112">
        <v>4</v>
      </c>
      <c r="D13" s="112">
        <v>6</v>
      </c>
      <c r="E13" s="112">
        <v>4</v>
      </c>
      <c r="F13" s="112">
        <v>0</v>
      </c>
      <c r="G13" s="173">
        <v>0</v>
      </c>
      <c r="H13" s="173">
        <v>2</v>
      </c>
      <c r="I13" s="173">
        <v>2</v>
      </c>
    </row>
    <row r="14" spans="1:9" ht="12" customHeight="1" x14ac:dyDescent="0.2">
      <c r="A14" s="109" t="s">
        <v>12</v>
      </c>
      <c r="B14" s="110">
        <v>6</v>
      </c>
      <c r="C14" s="110">
        <v>4</v>
      </c>
      <c r="D14" s="110">
        <v>5</v>
      </c>
      <c r="E14" s="110">
        <v>4</v>
      </c>
      <c r="F14" s="110">
        <v>0</v>
      </c>
      <c r="G14" s="174">
        <v>0</v>
      </c>
      <c r="H14" s="174">
        <v>2</v>
      </c>
      <c r="I14" s="174">
        <v>1</v>
      </c>
    </row>
    <row r="15" spans="1:9" ht="12" customHeight="1" x14ac:dyDescent="0.2">
      <c r="A15" s="109" t="s">
        <v>11</v>
      </c>
      <c r="B15" s="110">
        <v>2</v>
      </c>
      <c r="C15" s="110">
        <v>0</v>
      </c>
      <c r="D15" s="110">
        <v>1</v>
      </c>
      <c r="E15" s="110">
        <v>0</v>
      </c>
      <c r="F15" s="110">
        <v>0</v>
      </c>
      <c r="G15" s="174">
        <v>0</v>
      </c>
      <c r="H15" s="174">
        <v>0</v>
      </c>
      <c r="I15" s="174">
        <v>1</v>
      </c>
    </row>
    <row r="16" spans="1:9" ht="12" customHeight="1" x14ac:dyDescent="0.2">
      <c r="A16" s="109" t="s">
        <v>16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74">
        <v>0</v>
      </c>
      <c r="H16" s="174">
        <v>0</v>
      </c>
      <c r="I16" s="174">
        <v>0</v>
      </c>
    </row>
    <row r="17" spans="1:9" ht="12" customHeight="1" x14ac:dyDescent="0.2">
      <c r="A17" s="109" t="s">
        <v>33</v>
      </c>
      <c r="B17" s="110">
        <v>1</v>
      </c>
      <c r="C17" s="110">
        <v>0</v>
      </c>
      <c r="D17" s="110">
        <v>0</v>
      </c>
      <c r="E17" s="110">
        <v>0</v>
      </c>
      <c r="F17" s="110">
        <v>0</v>
      </c>
      <c r="G17" s="174">
        <v>0</v>
      </c>
      <c r="H17" s="174">
        <v>0</v>
      </c>
      <c r="I17" s="174">
        <v>0</v>
      </c>
    </row>
    <row r="18" spans="1:9" ht="12" customHeight="1" x14ac:dyDescent="0.2">
      <c r="A18" s="111" t="s">
        <v>7</v>
      </c>
      <c r="B18" s="112">
        <v>18</v>
      </c>
      <c r="C18" s="112">
        <v>6</v>
      </c>
      <c r="D18" s="112">
        <v>10</v>
      </c>
      <c r="E18" s="112">
        <v>8</v>
      </c>
      <c r="F18" s="112">
        <v>2</v>
      </c>
      <c r="G18" s="173">
        <v>6</v>
      </c>
      <c r="H18" s="173">
        <v>3</v>
      </c>
      <c r="I18" s="173">
        <v>8</v>
      </c>
    </row>
    <row r="19" spans="1:9" ht="12" customHeight="1" x14ac:dyDescent="0.2">
      <c r="A19" s="109" t="s">
        <v>34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74">
        <v>0</v>
      </c>
      <c r="H19" s="174">
        <v>0</v>
      </c>
      <c r="I19" s="174">
        <v>0</v>
      </c>
    </row>
    <row r="20" spans="1:9" ht="12" customHeight="1" x14ac:dyDescent="0.2">
      <c r="A20" s="109" t="s">
        <v>35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74">
        <v>0</v>
      </c>
      <c r="H20" s="174">
        <v>0</v>
      </c>
      <c r="I20" s="174">
        <v>0</v>
      </c>
    </row>
    <row r="21" spans="1:9" ht="12" customHeight="1" x14ac:dyDescent="0.2">
      <c r="A21" s="109" t="s">
        <v>36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74">
        <v>0</v>
      </c>
      <c r="H21" s="174">
        <v>0</v>
      </c>
      <c r="I21" s="174">
        <v>0</v>
      </c>
    </row>
    <row r="22" spans="1:9" ht="12" customHeight="1" x14ac:dyDescent="0.2">
      <c r="A22" s="109" t="s">
        <v>18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74">
        <v>0</v>
      </c>
      <c r="H22" s="174">
        <v>0</v>
      </c>
      <c r="I22" s="174">
        <v>0</v>
      </c>
    </row>
    <row r="23" spans="1:9" ht="12" customHeight="1" x14ac:dyDescent="0.2">
      <c r="A23" s="109" t="s">
        <v>19</v>
      </c>
      <c r="B23" s="110">
        <v>0</v>
      </c>
      <c r="C23" s="110">
        <v>1</v>
      </c>
      <c r="D23" s="110">
        <v>1</v>
      </c>
      <c r="E23" s="110">
        <v>0</v>
      </c>
      <c r="F23" s="110">
        <v>0</v>
      </c>
      <c r="G23" s="174">
        <v>1</v>
      </c>
      <c r="H23" s="174">
        <v>1</v>
      </c>
      <c r="I23" s="174">
        <v>1</v>
      </c>
    </row>
    <row r="24" spans="1:9" ht="12" customHeight="1" x14ac:dyDescent="0.2">
      <c r="A24" s="109" t="s">
        <v>37</v>
      </c>
      <c r="B24" s="110">
        <v>2</v>
      </c>
      <c r="C24" s="110">
        <v>1</v>
      </c>
      <c r="D24" s="110">
        <v>2</v>
      </c>
      <c r="E24" s="110">
        <v>2</v>
      </c>
      <c r="F24" s="110">
        <v>2</v>
      </c>
      <c r="G24" s="174">
        <v>0</v>
      </c>
      <c r="H24" s="174">
        <v>1</v>
      </c>
      <c r="I24" s="174">
        <v>1</v>
      </c>
    </row>
    <row r="25" spans="1:9" ht="12" customHeight="1" x14ac:dyDescent="0.2">
      <c r="A25" s="109" t="s">
        <v>21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74">
        <v>0</v>
      </c>
      <c r="H25" s="174">
        <v>0</v>
      </c>
      <c r="I25" s="174">
        <v>0</v>
      </c>
    </row>
    <row r="26" spans="1:9" ht="12" customHeight="1" x14ac:dyDescent="0.2">
      <c r="A26" s="109" t="s">
        <v>22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74">
        <v>0</v>
      </c>
      <c r="H26" s="174">
        <v>0</v>
      </c>
      <c r="I26" s="174">
        <v>0</v>
      </c>
    </row>
    <row r="27" spans="1:9" ht="12" customHeight="1" x14ac:dyDescent="0.2">
      <c r="A27" s="109" t="s">
        <v>23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74">
        <v>0</v>
      </c>
      <c r="H27" s="174">
        <v>0</v>
      </c>
      <c r="I27" s="174">
        <v>0</v>
      </c>
    </row>
    <row r="28" spans="1:9" ht="12" customHeight="1" x14ac:dyDescent="0.2">
      <c r="A28" s="109" t="s">
        <v>38</v>
      </c>
      <c r="B28" s="110">
        <v>16</v>
      </c>
      <c r="C28" s="110">
        <v>4</v>
      </c>
      <c r="D28" s="110">
        <v>7</v>
      </c>
      <c r="E28" s="110">
        <v>6</v>
      </c>
      <c r="F28" s="110">
        <v>0</v>
      </c>
      <c r="G28" s="174">
        <v>5</v>
      </c>
      <c r="H28" s="174">
        <v>1</v>
      </c>
      <c r="I28" s="174">
        <v>6</v>
      </c>
    </row>
    <row r="29" spans="1:9" ht="15" customHeight="1" x14ac:dyDescent="0.2">
      <c r="A29" s="113" t="s">
        <v>40</v>
      </c>
      <c r="B29" s="112">
        <v>33</v>
      </c>
      <c r="C29" s="112">
        <v>16</v>
      </c>
      <c r="D29" s="112">
        <v>22</v>
      </c>
      <c r="E29" s="112">
        <v>14</v>
      </c>
      <c r="F29" s="112">
        <v>5</v>
      </c>
      <c r="G29" s="173">
        <v>8</v>
      </c>
      <c r="H29" s="173">
        <v>5</v>
      </c>
      <c r="I29" s="173">
        <v>13</v>
      </c>
    </row>
    <row r="30" spans="1:9" ht="5.25" customHeight="1" x14ac:dyDescent="0.2">
      <c r="A30" s="6"/>
      <c r="B30" s="173"/>
      <c r="C30" s="173"/>
      <c r="D30" s="173"/>
      <c r="E30" s="173"/>
      <c r="F30" s="173"/>
      <c r="G30" s="173"/>
      <c r="H30" s="173"/>
      <c r="I30" s="173"/>
    </row>
    <row r="31" spans="1:9" x14ac:dyDescent="0.2">
      <c r="A31" s="6" t="s">
        <v>41</v>
      </c>
      <c r="B31" s="7">
        <v>0</v>
      </c>
      <c r="C31" s="7">
        <v>1</v>
      </c>
      <c r="D31" s="7">
        <v>1</v>
      </c>
      <c r="E31" s="7">
        <v>0</v>
      </c>
      <c r="F31" s="7">
        <v>1</v>
      </c>
      <c r="G31" s="173">
        <v>0</v>
      </c>
      <c r="H31" s="173">
        <v>0</v>
      </c>
      <c r="I31" s="173">
        <v>0</v>
      </c>
    </row>
    <row r="32" spans="1:9" ht="6.75" customHeight="1" x14ac:dyDescent="0.2">
      <c r="A32" s="88"/>
      <c r="B32" s="89"/>
      <c r="C32" s="89"/>
      <c r="D32" s="89"/>
      <c r="E32" s="89"/>
      <c r="F32" s="89"/>
      <c r="G32" s="177"/>
      <c r="H32" s="177"/>
      <c r="I32" s="177"/>
    </row>
    <row r="33" spans="1:11" ht="12" customHeight="1" x14ac:dyDescent="0.2">
      <c r="A33" s="6" t="s">
        <v>42</v>
      </c>
      <c r="B33" s="7">
        <v>33</v>
      </c>
      <c r="C33" s="7">
        <v>17</v>
      </c>
      <c r="D33" s="7">
        <v>23</v>
      </c>
      <c r="E33" s="7">
        <v>14</v>
      </c>
      <c r="F33" s="7">
        <v>6</v>
      </c>
      <c r="G33" s="173">
        <v>8</v>
      </c>
      <c r="H33" s="173">
        <v>5</v>
      </c>
      <c r="I33" s="173">
        <v>13</v>
      </c>
    </row>
    <row r="34" spans="1:11" ht="15.75" customHeight="1" x14ac:dyDescent="0.2">
      <c r="A34" s="8" t="s">
        <v>30</v>
      </c>
      <c r="B34" s="14"/>
      <c r="C34" s="14"/>
      <c r="D34" s="14"/>
      <c r="E34" s="14"/>
      <c r="F34" s="14"/>
      <c r="G34" s="175"/>
      <c r="H34" s="175"/>
      <c r="I34" s="175"/>
    </row>
    <row r="35" spans="1:11" s="77" customFormat="1" ht="12" customHeight="1" x14ac:dyDescent="0.2">
      <c r="A35" s="76" t="s">
        <v>28</v>
      </c>
      <c r="B35" s="174">
        <v>6</v>
      </c>
      <c r="C35" s="174">
        <v>6</v>
      </c>
      <c r="D35" s="174">
        <v>6</v>
      </c>
      <c r="E35" s="174">
        <v>2</v>
      </c>
      <c r="F35" s="174">
        <v>3</v>
      </c>
      <c r="G35" s="174">
        <v>2</v>
      </c>
      <c r="H35" s="174">
        <v>0</v>
      </c>
      <c r="I35" s="174">
        <v>3</v>
      </c>
    </row>
    <row r="36" spans="1:11" ht="12" customHeight="1" x14ac:dyDescent="0.2">
      <c r="A36" s="8" t="s">
        <v>214</v>
      </c>
      <c r="B36" s="175">
        <v>2</v>
      </c>
      <c r="C36" s="175">
        <v>2</v>
      </c>
      <c r="D36" s="175">
        <v>5</v>
      </c>
      <c r="E36" s="175">
        <v>1</v>
      </c>
      <c r="F36" s="175">
        <v>0</v>
      </c>
      <c r="G36" s="175">
        <v>1</v>
      </c>
      <c r="H36" s="175">
        <v>0</v>
      </c>
      <c r="I36" s="175">
        <v>0</v>
      </c>
      <c r="J36" s="14"/>
    </row>
    <row r="37" spans="1:11" ht="12" customHeight="1" x14ac:dyDescent="0.2">
      <c r="A37" s="19" t="s">
        <v>216</v>
      </c>
      <c r="B37" s="176">
        <v>0</v>
      </c>
      <c r="C37" s="176">
        <v>2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4"/>
    </row>
    <row r="38" spans="1:11" ht="5.25" customHeight="1" x14ac:dyDescent="0.2">
      <c r="A38" s="11"/>
      <c r="J38" s="14"/>
    </row>
    <row r="39" spans="1:11" ht="12.75" customHeight="1" x14ac:dyDescent="0.2">
      <c r="A39" s="229" t="s">
        <v>222</v>
      </c>
      <c r="B39" s="229"/>
      <c r="C39" s="229"/>
      <c r="D39" s="229"/>
      <c r="E39" s="229"/>
      <c r="F39" s="229"/>
      <c r="G39" s="229"/>
      <c r="H39" s="229"/>
      <c r="I39" s="229"/>
      <c r="J39" s="158"/>
      <c r="K39" s="108"/>
    </row>
    <row r="40" spans="1:11" x14ac:dyDescent="0.2">
      <c r="A40" s="8" t="s">
        <v>257</v>
      </c>
      <c r="B40" s="175"/>
      <c r="C40" s="175"/>
      <c r="D40" s="175"/>
      <c r="E40" s="175"/>
      <c r="F40" s="175"/>
      <c r="G40" s="175"/>
      <c r="H40" s="175"/>
      <c r="I40" s="14"/>
      <c r="J40" s="158"/>
      <c r="K40" s="108"/>
    </row>
    <row r="41" spans="1:11" x14ac:dyDescent="0.2">
      <c r="A41" s="8"/>
      <c r="B41" s="175"/>
      <c r="C41" s="175"/>
      <c r="D41" s="175"/>
      <c r="E41" s="175"/>
      <c r="F41" s="175"/>
      <c r="G41" s="175"/>
      <c r="H41" s="175"/>
      <c r="I41" s="14"/>
    </row>
    <row r="42" spans="1:11" x14ac:dyDescent="0.2">
      <c r="A42" s="8"/>
      <c r="B42" s="175"/>
      <c r="C42" s="175"/>
      <c r="D42" s="175"/>
      <c r="E42" s="175"/>
      <c r="F42" s="175"/>
      <c r="G42" s="175"/>
      <c r="H42" s="175"/>
      <c r="I42" s="14"/>
    </row>
    <row r="49" spans="16:16" x14ac:dyDescent="0.2">
      <c r="P49" s="178"/>
    </row>
  </sheetData>
  <mergeCells count="1">
    <mergeCell ref="A39:I39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P49"/>
  <sheetViews>
    <sheetView showGridLines="0" zoomScaleNormal="100" zoomScaleSheetLayoutView="100" workbookViewId="0">
      <selection activeCell="J37" sqref="J37"/>
    </sheetView>
  </sheetViews>
  <sheetFormatPr baseColWidth="10" defaultRowHeight="12.75" x14ac:dyDescent="0.2"/>
  <cols>
    <col min="1" max="1" width="26.28515625" customWidth="1"/>
    <col min="2" max="2" width="8.7109375" bestFit="1" customWidth="1"/>
    <col min="3" max="8" width="7.85546875" customWidth="1"/>
    <col min="9" max="9" width="7" customWidth="1"/>
  </cols>
  <sheetData>
    <row r="2" spans="1:9" ht="12.75" customHeight="1" x14ac:dyDescent="0.25">
      <c r="A2" s="67" t="s">
        <v>132</v>
      </c>
      <c r="B2" s="32"/>
      <c r="C2" s="32"/>
      <c r="D2" s="32"/>
      <c r="E2" s="32"/>
      <c r="F2" s="32"/>
      <c r="G2" s="32"/>
      <c r="H2" s="32"/>
      <c r="I2" s="159" t="s">
        <v>49</v>
      </c>
    </row>
    <row r="3" spans="1:9" ht="12.75" customHeight="1" x14ac:dyDescent="0.25">
      <c r="A3" s="68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2015</v>
      </c>
      <c r="F4" s="17">
        <v>2016</v>
      </c>
    </row>
    <row r="5" spans="1:9" ht="12" customHeight="1" x14ac:dyDescent="0.2">
      <c r="A5" s="4" t="s">
        <v>81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x14ac:dyDescent="0.2">
      <c r="A6" s="87"/>
    </row>
    <row r="7" spans="1:9" x14ac:dyDescent="0.2">
      <c r="A7" s="6" t="s">
        <v>82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</row>
    <row r="8" spans="1:9" x14ac:dyDescent="0.2">
      <c r="A8" s="6" t="s">
        <v>83</v>
      </c>
      <c r="B8" s="7">
        <v>28592.9</v>
      </c>
      <c r="C8" s="7">
        <v>29008</v>
      </c>
      <c r="D8" s="7">
        <v>28369.599999999999</v>
      </c>
      <c r="E8" s="7">
        <v>11646.300000000001</v>
      </c>
      <c r="F8" s="7">
        <v>17038.2</v>
      </c>
      <c r="G8" s="7">
        <v>4655.5</v>
      </c>
      <c r="H8" s="7">
        <v>4186.2</v>
      </c>
      <c r="I8" s="7">
        <v>9625</v>
      </c>
    </row>
    <row r="9" spans="1:9" x14ac:dyDescent="0.2">
      <c r="A9" s="6" t="s">
        <v>5</v>
      </c>
      <c r="B9" s="7">
        <v>7204</v>
      </c>
      <c r="C9" s="7">
        <v>17310</v>
      </c>
      <c r="D9" s="7">
        <v>9458.2000000000007</v>
      </c>
      <c r="E9" s="7">
        <v>2238.6999999999998</v>
      </c>
      <c r="F9" s="7">
        <v>15371</v>
      </c>
      <c r="G9" s="7">
        <v>2082</v>
      </c>
      <c r="H9" s="7">
        <v>0</v>
      </c>
      <c r="I9" s="7">
        <v>2168</v>
      </c>
    </row>
    <row r="10" spans="1:9" x14ac:dyDescent="0.2">
      <c r="A10" s="8" t="s">
        <v>8</v>
      </c>
      <c r="B10" s="174">
        <v>7204</v>
      </c>
      <c r="C10" s="174">
        <v>17310</v>
      </c>
      <c r="D10" s="174">
        <v>9458.2000000000007</v>
      </c>
      <c r="E10" s="174">
        <v>2238.6999999999998</v>
      </c>
      <c r="F10" s="174">
        <v>15371</v>
      </c>
      <c r="G10" s="174">
        <v>2082</v>
      </c>
      <c r="H10" s="174">
        <v>0</v>
      </c>
      <c r="I10" s="174">
        <v>2168</v>
      </c>
    </row>
    <row r="11" spans="1:9" x14ac:dyDescent="0.2">
      <c r="A11" s="8" t="s">
        <v>9</v>
      </c>
      <c r="B11" s="174">
        <v>0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</row>
    <row r="12" spans="1:9" x14ac:dyDescent="0.2">
      <c r="A12" s="8" t="s">
        <v>10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</row>
    <row r="13" spans="1:9" x14ac:dyDescent="0.2">
      <c r="A13" s="6" t="s">
        <v>6</v>
      </c>
      <c r="B13" s="7">
        <v>10659.5</v>
      </c>
      <c r="C13" s="7">
        <v>8750</v>
      </c>
      <c r="D13" s="7">
        <v>14123.8</v>
      </c>
      <c r="E13" s="7">
        <v>7370</v>
      </c>
      <c r="F13" s="7">
        <v>0</v>
      </c>
      <c r="G13" s="7">
        <v>0</v>
      </c>
      <c r="H13" s="7">
        <v>2750</v>
      </c>
      <c r="I13" s="7">
        <v>4750</v>
      </c>
    </row>
    <row r="14" spans="1:9" x14ac:dyDescent="0.2">
      <c r="A14" s="8" t="s">
        <v>12</v>
      </c>
      <c r="B14" s="174">
        <v>6184.5</v>
      </c>
      <c r="C14" s="174">
        <v>8750</v>
      </c>
      <c r="D14" s="174">
        <v>11123.8</v>
      </c>
      <c r="E14" s="174">
        <v>7370</v>
      </c>
      <c r="F14" s="174">
        <v>0</v>
      </c>
      <c r="G14" s="174">
        <v>0</v>
      </c>
      <c r="H14" s="174">
        <v>2750</v>
      </c>
      <c r="I14" s="174">
        <v>2250</v>
      </c>
    </row>
    <row r="15" spans="1:9" x14ac:dyDescent="0.2">
      <c r="A15" s="8" t="s">
        <v>11</v>
      </c>
      <c r="B15" s="174">
        <v>3325</v>
      </c>
      <c r="C15" s="174">
        <v>0</v>
      </c>
      <c r="D15" s="174">
        <v>3000</v>
      </c>
      <c r="E15" s="174">
        <v>0</v>
      </c>
      <c r="F15" s="174">
        <v>0</v>
      </c>
      <c r="G15" s="174">
        <v>0</v>
      </c>
      <c r="H15" s="174">
        <v>0</v>
      </c>
      <c r="I15" s="174">
        <v>2500</v>
      </c>
    </row>
    <row r="16" spans="1:9" x14ac:dyDescent="0.2">
      <c r="A16" s="8" t="s">
        <v>16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</row>
    <row r="17" spans="1:9" x14ac:dyDescent="0.2">
      <c r="A17" s="8" t="s">
        <v>33</v>
      </c>
      <c r="B17" s="174">
        <v>1150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</row>
    <row r="18" spans="1:9" x14ac:dyDescent="0.2">
      <c r="A18" s="6" t="s">
        <v>7</v>
      </c>
      <c r="B18" s="173">
        <v>10729.4</v>
      </c>
      <c r="C18" s="173">
        <v>2948</v>
      </c>
      <c r="D18" s="173">
        <v>4787.6000000000004</v>
      </c>
      <c r="E18" s="173">
        <v>2037.6</v>
      </c>
      <c r="F18" s="173">
        <v>1667.2</v>
      </c>
      <c r="G18" s="173">
        <v>2573.5</v>
      </c>
      <c r="H18" s="173">
        <v>1436.2</v>
      </c>
      <c r="I18" s="173">
        <v>2707</v>
      </c>
    </row>
    <row r="19" spans="1:9" x14ac:dyDescent="0.2">
      <c r="A19" s="8" t="s">
        <v>34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</row>
    <row r="20" spans="1:9" x14ac:dyDescent="0.2">
      <c r="A20" s="8" t="s">
        <v>35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</row>
    <row r="21" spans="1:9" x14ac:dyDescent="0.2">
      <c r="A21" s="8" t="s">
        <v>36</v>
      </c>
      <c r="B21" s="174">
        <v>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">
      <c r="A22" s="8" t="s">
        <v>18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</row>
    <row r="23" spans="1:9" x14ac:dyDescent="0.2">
      <c r="A23" s="8" t="s">
        <v>19</v>
      </c>
      <c r="B23" s="174">
        <v>0</v>
      </c>
      <c r="C23" s="174">
        <v>300</v>
      </c>
      <c r="D23" s="174">
        <v>1450</v>
      </c>
      <c r="E23" s="174">
        <v>0</v>
      </c>
      <c r="F23" s="174">
        <v>0</v>
      </c>
      <c r="G23" s="174">
        <v>1300</v>
      </c>
      <c r="H23" s="174">
        <v>700</v>
      </c>
      <c r="I23" s="174">
        <v>1015</v>
      </c>
    </row>
    <row r="24" spans="1:9" x14ac:dyDescent="0.2">
      <c r="A24" s="8" t="s">
        <v>37</v>
      </c>
      <c r="B24" s="174">
        <v>1167.4000000000001</v>
      </c>
      <c r="C24" s="174">
        <v>798</v>
      </c>
      <c r="D24" s="174">
        <v>1038.5999999999999</v>
      </c>
      <c r="E24" s="174">
        <v>1038.5999999999999</v>
      </c>
      <c r="F24" s="174">
        <v>1667.2</v>
      </c>
      <c r="G24" s="174">
        <v>0</v>
      </c>
      <c r="H24" s="174">
        <v>726.2</v>
      </c>
      <c r="I24" s="174">
        <v>663</v>
      </c>
    </row>
    <row r="25" spans="1:9" x14ac:dyDescent="0.2">
      <c r="A25" s="8" t="s">
        <v>21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</row>
    <row r="26" spans="1:9" x14ac:dyDescent="0.2">
      <c r="A26" s="8" t="s">
        <v>22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x14ac:dyDescent="0.2">
      <c r="A27" s="8" t="s">
        <v>23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</row>
    <row r="28" spans="1:9" x14ac:dyDescent="0.2">
      <c r="A28" s="8" t="s">
        <v>38</v>
      </c>
      <c r="B28" s="174">
        <v>9562</v>
      </c>
      <c r="C28" s="174">
        <v>1850</v>
      </c>
      <c r="D28" s="174">
        <v>2299</v>
      </c>
      <c r="E28" s="174">
        <v>999</v>
      </c>
      <c r="F28" s="174">
        <v>0</v>
      </c>
      <c r="G28" s="174">
        <v>1273.5</v>
      </c>
      <c r="H28" s="174">
        <v>10</v>
      </c>
      <c r="I28" s="174">
        <v>1029</v>
      </c>
    </row>
    <row r="29" spans="1:9" x14ac:dyDescent="0.2">
      <c r="A29" s="6" t="s">
        <v>84</v>
      </c>
      <c r="B29" s="173">
        <v>28592.9</v>
      </c>
      <c r="C29" s="173">
        <v>29008</v>
      </c>
      <c r="D29" s="173">
        <v>28369.599999999999</v>
      </c>
      <c r="E29" s="173">
        <v>11646.300000000001</v>
      </c>
      <c r="F29" s="173">
        <v>17038.2</v>
      </c>
      <c r="G29" s="173">
        <v>4655.5</v>
      </c>
      <c r="H29" s="173">
        <v>4186.2</v>
      </c>
      <c r="I29" s="173">
        <v>9625</v>
      </c>
    </row>
    <row r="30" spans="1:9" x14ac:dyDescent="0.2">
      <c r="A30" s="6"/>
    </row>
    <row r="31" spans="1:9" x14ac:dyDescent="0.2">
      <c r="A31" s="6" t="s">
        <v>85</v>
      </c>
      <c r="B31" s="7">
        <v>1410</v>
      </c>
      <c r="C31" s="7">
        <v>620</v>
      </c>
      <c r="D31" s="7">
        <v>2420</v>
      </c>
      <c r="E31" s="7">
        <v>600</v>
      </c>
      <c r="F31" s="173">
        <v>560</v>
      </c>
      <c r="G31" s="7">
        <v>580</v>
      </c>
      <c r="H31" s="7">
        <v>0</v>
      </c>
      <c r="I31" s="7">
        <v>740</v>
      </c>
    </row>
    <row r="32" spans="1:9" x14ac:dyDescent="0.2">
      <c r="A32" s="88"/>
      <c r="B32" s="89"/>
      <c r="C32" s="89"/>
      <c r="D32" s="89"/>
      <c r="E32" s="89"/>
      <c r="F32" s="89"/>
      <c r="G32" s="89"/>
      <c r="H32" s="89"/>
      <c r="I32" s="89"/>
    </row>
    <row r="33" spans="1:11" x14ac:dyDescent="0.2">
      <c r="A33" s="6" t="s">
        <v>4</v>
      </c>
      <c r="B33" s="7">
        <v>30002.9</v>
      </c>
      <c r="C33" s="7">
        <v>29628</v>
      </c>
      <c r="D33" s="7">
        <v>30789.599999999999</v>
      </c>
      <c r="E33" s="7">
        <v>12246.300000000001</v>
      </c>
      <c r="F33" s="7">
        <v>17598.2</v>
      </c>
      <c r="G33" s="7">
        <v>5235.5</v>
      </c>
      <c r="H33" s="7">
        <v>4186.2</v>
      </c>
      <c r="I33" s="7">
        <v>10365</v>
      </c>
    </row>
    <row r="34" spans="1:11" x14ac:dyDescent="0.2">
      <c r="A34" s="8" t="s">
        <v>31</v>
      </c>
      <c r="B34" s="7"/>
      <c r="C34" s="7"/>
      <c r="D34" s="7"/>
      <c r="E34" s="7"/>
      <c r="F34" s="7"/>
      <c r="G34" s="7"/>
      <c r="H34" s="7"/>
      <c r="I34" s="7"/>
    </row>
    <row r="35" spans="1:11" x14ac:dyDescent="0.2">
      <c r="A35" s="8" t="s">
        <v>28</v>
      </c>
      <c r="B35" s="174">
        <v>7204</v>
      </c>
      <c r="C35" s="174">
        <v>17310</v>
      </c>
      <c r="D35" s="174">
        <v>9458.2000000000007</v>
      </c>
      <c r="E35" s="174">
        <v>2238.6999999999998</v>
      </c>
      <c r="F35" s="174">
        <v>15371</v>
      </c>
      <c r="G35" s="174">
        <v>2082</v>
      </c>
      <c r="H35" s="174">
        <v>0</v>
      </c>
      <c r="I35" s="174">
        <v>2168</v>
      </c>
    </row>
    <row r="36" spans="1:11" x14ac:dyDescent="0.2">
      <c r="A36" s="8" t="s">
        <v>276</v>
      </c>
      <c r="B36" s="174">
        <v>1123.5140000000001</v>
      </c>
      <c r="C36" s="174">
        <v>126</v>
      </c>
      <c r="D36" s="174">
        <v>4415.9927851700004</v>
      </c>
      <c r="E36" s="174">
        <v>64.992000000000004</v>
      </c>
      <c r="F36" s="174">
        <v>0</v>
      </c>
      <c r="G36" s="174">
        <v>47.9</v>
      </c>
      <c r="H36" s="174">
        <v>0</v>
      </c>
      <c r="I36" s="174">
        <v>0</v>
      </c>
    </row>
    <row r="37" spans="1:11" x14ac:dyDescent="0.2">
      <c r="A37" s="19" t="s">
        <v>277</v>
      </c>
      <c r="B37" s="176">
        <v>184</v>
      </c>
      <c r="C37" s="176">
        <v>101</v>
      </c>
      <c r="D37" s="176">
        <v>0</v>
      </c>
      <c r="E37" s="20">
        <v>0</v>
      </c>
      <c r="F37" s="176">
        <v>0</v>
      </c>
      <c r="G37" s="176">
        <v>0</v>
      </c>
      <c r="H37" s="176">
        <v>0</v>
      </c>
      <c r="I37" s="176">
        <v>0</v>
      </c>
    </row>
    <row r="38" spans="1:11" ht="19.5" customHeight="1" x14ac:dyDescent="0.2">
      <c r="A38" s="8" t="s">
        <v>258</v>
      </c>
      <c r="B38" s="11"/>
      <c r="C38" s="11"/>
      <c r="D38" s="11"/>
      <c r="E38" s="11"/>
      <c r="F38" s="11"/>
      <c r="G38" s="11"/>
      <c r="H38" s="11"/>
      <c r="I38" s="11"/>
      <c r="J38" s="158"/>
      <c r="K38" s="158"/>
    </row>
    <row r="39" spans="1:11" x14ac:dyDescent="0.2">
      <c r="A39" s="8"/>
      <c r="B39" s="11"/>
      <c r="C39" s="11"/>
      <c r="D39" s="11"/>
      <c r="E39" s="11"/>
      <c r="F39" s="11"/>
      <c r="G39" s="11"/>
      <c r="H39" s="11"/>
      <c r="I39" s="11"/>
    </row>
    <row r="40" spans="1:11" x14ac:dyDescent="0.2">
      <c r="B40" s="11"/>
      <c r="C40" s="11"/>
      <c r="D40" s="11"/>
      <c r="E40" s="11"/>
      <c r="F40" s="11"/>
      <c r="G40" s="11"/>
      <c r="H40" s="11"/>
      <c r="I40" s="11"/>
    </row>
    <row r="41" spans="1:11" x14ac:dyDescent="0.2">
      <c r="B41" s="29"/>
    </row>
    <row r="42" spans="1:11" x14ac:dyDescent="0.2">
      <c r="D42" s="178"/>
    </row>
    <row r="49" spans="16:16" x14ac:dyDescent="0.2">
      <c r="P49" s="178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9" ht="13.5" x14ac:dyDescent="0.25">
      <c r="A2" s="67" t="s">
        <v>132</v>
      </c>
      <c r="B2" s="32"/>
      <c r="C2" s="32"/>
      <c r="D2" s="32"/>
      <c r="E2" s="32"/>
      <c r="F2" s="32"/>
      <c r="G2" s="32"/>
      <c r="H2" s="32"/>
      <c r="I2" s="159" t="s">
        <v>50</v>
      </c>
    </row>
    <row r="3" spans="1:9" ht="13.5" x14ac:dyDescent="0.25">
      <c r="A3" s="69" t="s">
        <v>51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3"/>
      <c r="B5" s="17"/>
      <c r="C5" s="17"/>
      <c r="D5" s="17"/>
      <c r="E5" s="17">
        <v>2015</v>
      </c>
      <c r="F5" s="17">
        <v>2016</v>
      </c>
      <c r="G5" s="17"/>
      <c r="H5" s="17"/>
      <c r="I5" s="17"/>
    </row>
    <row r="6" spans="1:9" x14ac:dyDescent="0.2">
      <c r="A6" s="4" t="s">
        <v>81</v>
      </c>
      <c r="B6" s="38">
        <v>2013</v>
      </c>
      <c r="C6" s="38">
        <v>2014</v>
      </c>
      <c r="D6" s="38">
        <v>2015</v>
      </c>
      <c r="E6" s="38" t="s">
        <v>148</v>
      </c>
      <c r="F6" s="38" t="s">
        <v>149</v>
      </c>
      <c r="G6" s="38" t="s">
        <v>150</v>
      </c>
      <c r="H6" s="38" t="s">
        <v>147</v>
      </c>
      <c r="I6" s="38" t="s">
        <v>148</v>
      </c>
    </row>
    <row r="7" spans="1:9" x14ac:dyDescent="0.2">
      <c r="A7" s="16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8" t="s">
        <v>86</v>
      </c>
      <c r="B8" s="175">
        <v>17694.5</v>
      </c>
      <c r="C8" s="175">
        <v>27688</v>
      </c>
      <c r="D8" s="175">
        <v>27110</v>
      </c>
      <c r="E8" s="175">
        <v>10208.700000000001</v>
      </c>
      <c r="F8" s="175">
        <v>14760</v>
      </c>
      <c r="G8" s="175">
        <v>3962</v>
      </c>
      <c r="H8" s="175">
        <v>2450</v>
      </c>
      <c r="I8" s="175">
        <v>8089</v>
      </c>
    </row>
    <row r="9" spans="1:9" x14ac:dyDescent="0.2">
      <c r="A9" s="8" t="s">
        <v>25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</row>
    <row r="10" spans="1:9" x14ac:dyDescent="0.2">
      <c r="A10" s="8" t="s">
        <v>26</v>
      </c>
      <c r="B10" s="175">
        <v>1579</v>
      </c>
      <c r="C10" s="175">
        <v>90</v>
      </c>
      <c r="D10" s="175">
        <v>0</v>
      </c>
      <c r="E10" s="175">
        <v>0</v>
      </c>
      <c r="F10" s="175">
        <v>750</v>
      </c>
      <c r="G10" s="175">
        <v>0</v>
      </c>
      <c r="H10" s="175">
        <v>1000</v>
      </c>
      <c r="I10" s="175">
        <v>0</v>
      </c>
    </row>
    <row r="11" spans="1:9" x14ac:dyDescent="0.2">
      <c r="A11" s="8" t="s">
        <v>87</v>
      </c>
      <c r="B11" s="175">
        <v>1167.4000000000001</v>
      </c>
      <c r="C11" s="175">
        <v>0</v>
      </c>
      <c r="D11" s="175">
        <v>1380.6</v>
      </c>
      <c r="E11" s="175">
        <v>1038.5999999999999</v>
      </c>
      <c r="F11" s="175">
        <v>2088.1999999999998</v>
      </c>
      <c r="G11" s="175">
        <v>0</v>
      </c>
      <c r="H11" s="175">
        <v>726.2</v>
      </c>
      <c r="I11" s="175">
        <v>982</v>
      </c>
    </row>
    <row r="12" spans="1:9" x14ac:dyDescent="0.2">
      <c r="A12" s="8" t="s">
        <v>88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</row>
    <row r="13" spans="1:9" x14ac:dyDescent="0.2">
      <c r="A13" s="8" t="s">
        <v>89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265</v>
      </c>
    </row>
    <row r="14" spans="1:9" x14ac:dyDescent="0.2">
      <c r="A14" s="90" t="s">
        <v>90</v>
      </c>
      <c r="B14" s="98">
        <v>9562.01</v>
      </c>
      <c r="C14" s="98">
        <v>1850</v>
      </c>
      <c r="D14" s="98">
        <v>2299</v>
      </c>
      <c r="E14" s="98">
        <v>999</v>
      </c>
      <c r="F14" s="98">
        <v>0</v>
      </c>
      <c r="G14" s="98">
        <v>1273.5</v>
      </c>
      <c r="H14" s="98">
        <v>10</v>
      </c>
      <c r="I14" s="98">
        <v>1029</v>
      </c>
    </row>
    <row r="15" spans="1:9" x14ac:dyDescent="0.2">
      <c r="A15" s="10" t="s">
        <v>91</v>
      </c>
      <c r="B15" s="99">
        <v>30002.910000000003</v>
      </c>
      <c r="C15" s="99">
        <v>29628</v>
      </c>
      <c r="D15" s="99">
        <v>30789.599999999999</v>
      </c>
      <c r="E15" s="99">
        <v>12246.300000000001</v>
      </c>
      <c r="F15" s="99">
        <v>17598.2</v>
      </c>
      <c r="G15" s="99">
        <v>5235.5</v>
      </c>
      <c r="H15" s="99">
        <v>4186.2</v>
      </c>
      <c r="I15" s="99">
        <v>10365</v>
      </c>
    </row>
    <row r="16" spans="1:9" x14ac:dyDescent="0.2">
      <c r="A16" s="11"/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11"/>
      <c r="B17" s="28"/>
      <c r="C17" s="28"/>
      <c r="D17" s="28"/>
      <c r="E17" s="28"/>
      <c r="F17" s="28"/>
      <c r="G17" s="28"/>
      <c r="H17" s="28"/>
      <c r="I17" s="28"/>
    </row>
    <row r="18" spans="1:9" x14ac:dyDescent="0.2">
      <c r="A18" s="11"/>
      <c r="B18" s="28"/>
      <c r="C18" s="28"/>
      <c r="D18" s="28"/>
      <c r="E18" s="28"/>
      <c r="F18" s="28"/>
      <c r="G18" s="28"/>
      <c r="H18" s="28"/>
      <c r="I18" s="28"/>
    </row>
    <row r="19" spans="1:9" x14ac:dyDescent="0.2">
      <c r="A19" s="11"/>
      <c r="B19" s="28"/>
      <c r="C19" s="28"/>
      <c r="D19" s="28"/>
      <c r="E19" s="28"/>
      <c r="F19" s="28"/>
      <c r="G19" s="28"/>
      <c r="H19" s="28"/>
      <c r="I19" s="28"/>
    </row>
    <row r="42" spans="4:4" x14ac:dyDescent="0.2">
      <c r="D42" s="178"/>
    </row>
    <row r="49" spans="16:16" x14ac:dyDescent="0.2">
      <c r="P49" s="178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2:T50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ht="13.5" x14ac:dyDescent="0.25">
      <c r="A2" s="67" t="s">
        <v>133</v>
      </c>
      <c r="B2" s="32"/>
      <c r="C2" s="32"/>
      <c r="D2" s="32"/>
      <c r="E2" s="32"/>
      <c r="F2" s="32"/>
      <c r="G2" s="32"/>
      <c r="H2" s="32"/>
      <c r="I2" s="159" t="s">
        <v>53</v>
      </c>
    </row>
    <row r="3" spans="1:20" ht="13.5" x14ac:dyDescent="0.25">
      <c r="A3" s="69" t="s">
        <v>52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7"/>
      <c r="C5" s="17"/>
      <c r="D5" s="17"/>
      <c r="E5" s="17">
        <v>2015</v>
      </c>
      <c r="F5" s="17">
        <v>2016</v>
      </c>
      <c r="G5" s="17"/>
      <c r="H5" s="17"/>
      <c r="I5" s="17"/>
    </row>
    <row r="6" spans="1:20" x14ac:dyDescent="0.2">
      <c r="A6" s="4" t="s">
        <v>81</v>
      </c>
      <c r="B6" s="38">
        <v>2013</v>
      </c>
      <c r="C6" s="38">
        <v>2014</v>
      </c>
      <c r="D6" s="38">
        <v>2015</v>
      </c>
      <c r="E6" s="38" t="s">
        <v>148</v>
      </c>
      <c r="F6" s="38" t="s">
        <v>149</v>
      </c>
      <c r="G6" s="38" t="s">
        <v>150</v>
      </c>
      <c r="H6" s="38" t="s">
        <v>147</v>
      </c>
      <c r="I6" s="38" t="s">
        <v>148</v>
      </c>
    </row>
    <row r="7" spans="1:20" x14ac:dyDescent="0.2">
      <c r="A7" s="18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8" t="s">
        <v>94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20" x14ac:dyDescent="0.2">
      <c r="A9" s="8" t="s">
        <v>95</v>
      </c>
      <c r="B9" s="14">
        <v>622.5</v>
      </c>
      <c r="C9" s="14">
        <v>0</v>
      </c>
      <c r="D9" s="14">
        <v>9871</v>
      </c>
      <c r="E9" s="14">
        <v>4540.6000000000004</v>
      </c>
      <c r="F9" s="14">
        <v>1929.2</v>
      </c>
      <c r="G9" s="14">
        <v>3252</v>
      </c>
      <c r="H9" s="14">
        <v>2698.2</v>
      </c>
      <c r="I9" s="14">
        <v>3503.2</v>
      </c>
    </row>
    <row r="10" spans="1:20" x14ac:dyDescent="0.2">
      <c r="A10" s="8" t="s">
        <v>96</v>
      </c>
      <c r="B10" s="14">
        <v>14047.9</v>
      </c>
      <c r="C10" s="14">
        <v>20773.7</v>
      </c>
      <c r="D10" s="14">
        <v>11307.5</v>
      </c>
      <c r="E10" s="14">
        <v>3926.2</v>
      </c>
      <c r="F10" s="14">
        <v>13525.5</v>
      </c>
      <c r="G10" s="14">
        <v>0</v>
      </c>
      <c r="H10" s="14">
        <v>797.9</v>
      </c>
      <c r="I10" s="14">
        <v>3877.1</v>
      </c>
    </row>
    <row r="11" spans="1:20" x14ac:dyDescent="0.2">
      <c r="A11" s="8" t="s">
        <v>97</v>
      </c>
      <c r="B11" s="14">
        <v>10816.7</v>
      </c>
      <c r="C11" s="14">
        <v>2770.4</v>
      </c>
      <c r="D11" s="14">
        <v>2330.3000000000002</v>
      </c>
      <c r="E11" s="14">
        <v>999</v>
      </c>
      <c r="F11" s="14">
        <v>42.1</v>
      </c>
      <c r="G11" s="14">
        <v>1273.5</v>
      </c>
      <c r="H11" s="14">
        <v>10</v>
      </c>
      <c r="I11" s="14">
        <v>1144.9000000000001</v>
      </c>
    </row>
    <row r="12" spans="1:20" x14ac:dyDescent="0.2">
      <c r="A12" s="8" t="s">
        <v>98</v>
      </c>
      <c r="B12" s="14">
        <v>1337.5</v>
      </c>
      <c r="C12" s="14">
        <v>262.10000000000002</v>
      </c>
      <c r="D12" s="14">
        <v>0</v>
      </c>
      <c r="E12" s="14">
        <v>0</v>
      </c>
      <c r="F12" s="14">
        <v>23</v>
      </c>
      <c r="G12" s="14">
        <v>0</v>
      </c>
      <c r="H12" s="14">
        <v>0</v>
      </c>
      <c r="I12" s="14">
        <v>51.3</v>
      </c>
    </row>
    <row r="13" spans="1:20" x14ac:dyDescent="0.2">
      <c r="A13" s="8" t="s">
        <v>99</v>
      </c>
      <c r="B13" s="14">
        <v>598.9</v>
      </c>
      <c r="C13" s="14">
        <v>2473.8000000000002</v>
      </c>
      <c r="D13" s="14">
        <v>393.6</v>
      </c>
      <c r="E13" s="14">
        <v>183.3</v>
      </c>
      <c r="F13" s="14">
        <v>0</v>
      </c>
      <c r="G13" s="14">
        <v>130</v>
      </c>
      <c r="H13" s="14">
        <v>389</v>
      </c>
      <c r="I13" s="14">
        <v>15</v>
      </c>
    </row>
    <row r="14" spans="1:20" x14ac:dyDescent="0.2">
      <c r="A14" s="90" t="s">
        <v>259</v>
      </c>
      <c r="B14" s="91">
        <v>1169.4000000000001</v>
      </c>
      <c r="C14" s="91">
        <v>2728</v>
      </c>
      <c r="D14" s="91">
        <v>4467.2</v>
      </c>
      <c r="E14" s="91">
        <v>1997.2</v>
      </c>
      <c r="F14" s="91">
        <v>1518.4</v>
      </c>
      <c r="G14" s="91">
        <v>0</v>
      </c>
      <c r="H14" s="91">
        <v>291.10000000000002</v>
      </c>
      <c r="I14" s="91">
        <v>1033.5</v>
      </c>
    </row>
    <row r="15" spans="1:20" x14ac:dyDescent="0.2">
      <c r="A15" s="10" t="s">
        <v>91</v>
      </c>
      <c r="B15" s="15">
        <v>28592.9</v>
      </c>
      <c r="C15" s="15">
        <v>29008</v>
      </c>
      <c r="D15" s="15">
        <v>28369.599999999999</v>
      </c>
      <c r="E15" s="15">
        <v>11646.3</v>
      </c>
      <c r="F15" s="15">
        <v>17038.2</v>
      </c>
      <c r="G15" s="15">
        <v>4655.5</v>
      </c>
      <c r="H15" s="15">
        <v>4186.2</v>
      </c>
      <c r="I15" s="15">
        <v>9624.9999999999982</v>
      </c>
    </row>
    <row r="16" spans="1:20" ht="1.5" customHeight="1" x14ac:dyDescent="0.2">
      <c r="A16" s="11"/>
      <c r="B16" s="28"/>
      <c r="C16" s="28"/>
      <c r="D16" s="28"/>
      <c r="E16" s="28"/>
      <c r="F16" s="28"/>
      <c r="G16" s="28"/>
      <c r="H16" s="28"/>
      <c r="I16" s="28"/>
      <c r="J16" s="158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x14ac:dyDescent="0.2">
      <c r="A17" s="13" t="s">
        <v>43</v>
      </c>
      <c r="B17" s="28"/>
      <c r="C17" s="28"/>
      <c r="D17" s="28"/>
      <c r="E17" s="28"/>
      <c r="F17" s="28"/>
      <c r="G17" s="28"/>
      <c r="H17" s="28"/>
      <c r="I17" s="2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x14ac:dyDescent="0.2">
      <c r="A18" s="8" t="s">
        <v>223</v>
      </c>
      <c r="B18" s="28"/>
      <c r="C18" s="28"/>
      <c r="D18" s="28"/>
      <c r="E18" s="28"/>
      <c r="F18" s="28"/>
      <c r="G18" s="28"/>
      <c r="H18" s="28"/>
      <c r="I18" s="2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x14ac:dyDescent="0.2">
      <c r="A19" s="2"/>
      <c r="B19" s="12"/>
      <c r="C19" s="12"/>
      <c r="D19" s="12"/>
      <c r="E19" s="12"/>
      <c r="F19" s="12"/>
      <c r="G19" s="12"/>
      <c r="H19" s="12"/>
      <c r="I19" s="12"/>
    </row>
    <row r="20" spans="1:20" x14ac:dyDescent="0.2">
      <c r="A20" s="2"/>
      <c r="B20" s="12"/>
      <c r="C20" s="12"/>
      <c r="D20" s="12"/>
      <c r="E20" s="12"/>
      <c r="F20" s="12"/>
      <c r="G20" s="12"/>
      <c r="H20" s="12"/>
      <c r="I20" s="12"/>
    </row>
    <row r="21" spans="1:20" x14ac:dyDescent="0.2">
      <c r="A21" s="2"/>
      <c r="B21" s="12"/>
      <c r="C21" s="12"/>
      <c r="D21" s="12"/>
      <c r="E21" s="12"/>
      <c r="F21" s="12"/>
      <c r="G21" s="12"/>
      <c r="H21" s="12"/>
      <c r="I21" s="12"/>
    </row>
    <row r="22" spans="1:20" x14ac:dyDescent="0.2">
      <c r="B22" s="12"/>
      <c r="C22" s="12"/>
      <c r="D22" s="12"/>
      <c r="E22" s="12"/>
      <c r="F22" s="12"/>
      <c r="G22" s="12"/>
      <c r="H22" s="12"/>
      <c r="I22" s="12"/>
    </row>
    <row r="23" spans="1:20" x14ac:dyDescent="0.2">
      <c r="B23" s="12"/>
      <c r="C23" s="12"/>
      <c r="D23" s="12"/>
      <c r="E23" s="12"/>
      <c r="F23" s="12"/>
      <c r="G23" s="12"/>
      <c r="H23" s="12"/>
      <c r="I23" s="12"/>
    </row>
    <row r="43" spans="4:4" x14ac:dyDescent="0.2">
      <c r="D43" s="178"/>
    </row>
    <row r="50" spans="16:16" x14ac:dyDescent="0.2">
      <c r="P50" s="178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P49"/>
  <sheetViews>
    <sheetView showGridLines="0" zoomScaleNormal="100" zoomScaleSheetLayoutView="100" workbookViewId="0"/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8"/>
  </cols>
  <sheetData>
    <row r="2" spans="1:9" ht="13.5" x14ac:dyDescent="0.25">
      <c r="A2" s="67" t="s">
        <v>58</v>
      </c>
      <c r="B2" s="32"/>
      <c r="C2" s="32"/>
      <c r="D2" s="32"/>
      <c r="E2" s="32"/>
      <c r="F2" s="32"/>
      <c r="G2" s="32"/>
      <c r="H2" s="32"/>
      <c r="I2" s="184" t="s">
        <v>60</v>
      </c>
    </row>
    <row r="3" spans="1:9" ht="13.5" x14ac:dyDescent="0.25">
      <c r="A3" s="69" t="s">
        <v>122</v>
      </c>
      <c r="B3" s="2"/>
      <c r="C3" s="2"/>
      <c r="D3" s="2"/>
      <c r="E3" s="2"/>
      <c r="F3" s="2"/>
      <c r="G3" s="2"/>
      <c r="H3" s="2"/>
      <c r="I3" s="8"/>
    </row>
    <row r="4" spans="1:9" ht="11.25" x14ac:dyDescent="0.2">
      <c r="A4" s="2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ht="11.25" x14ac:dyDescent="0.2">
      <c r="A5" s="26" t="s">
        <v>81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ht="11.25" x14ac:dyDescent="0.2">
      <c r="A6" s="8" t="s">
        <v>106</v>
      </c>
      <c r="B6" s="174">
        <v>24210</v>
      </c>
      <c r="C6" s="174">
        <v>24478.3</v>
      </c>
      <c r="D6" s="174">
        <v>24969.9</v>
      </c>
      <c r="E6" s="174">
        <v>10690.7</v>
      </c>
      <c r="F6" s="174">
        <v>15233.5</v>
      </c>
      <c r="G6" s="174">
        <v>4589</v>
      </c>
      <c r="H6" s="174">
        <v>3549</v>
      </c>
      <c r="I6" s="174">
        <v>8540</v>
      </c>
    </row>
    <row r="7" spans="1:9" ht="11.25" x14ac:dyDescent="0.2">
      <c r="A7" s="80" t="s">
        <v>107</v>
      </c>
      <c r="B7" s="174">
        <v>0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</row>
    <row r="8" spans="1:9" ht="11.25" x14ac:dyDescent="0.2">
      <c r="A8" s="80" t="s">
        <v>108</v>
      </c>
      <c r="B8" s="174">
        <v>22150.9</v>
      </c>
      <c r="C8" s="174">
        <v>23957.3</v>
      </c>
      <c r="D8" s="174">
        <v>24729.5</v>
      </c>
      <c r="E8" s="174">
        <v>10690.7</v>
      </c>
      <c r="F8" s="174">
        <v>15217.5</v>
      </c>
      <c r="G8" s="174">
        <v>4589</v>
      </c>
      <c r="H8" s="174">
        <v>3549</v>
      </c>
      <c r="I8" s="174">
        <v>8540</v>
      </c>
    </row>
    <row r="9" spans="1:9" ht="11.25" x14ac:dyDescent="0.2">
      <c r="A9" s="81" t="s">
        <v>109</v>
      </c>
      <c r="B9" s="174">
        <v>22150.5</v>
      </c>
      <c r="C9" s="174">
        <v>23957.3</v>
      </c>
      <c r="D9" s="174">
        <v>24729.5</v>
      </c>
      <c r="E9" s="174">
        <v>10690.7</v>
      </c>
      <c r="F9" s="174">
        <v>15217.5</v>
      </c>
      <c r="G9" s="174">
        <v>3839</v>
      </c>
      <c r="H9" s="174">
        <v>3549</v>
      </c>
      <c r="I9" s="174">
        <v>8540</v>
      </c>
    </row>
    <row r="10" spans="1:9" ht="11.25" x14ac:dyDescent="0.2">
      <c r="A10" s="81" t="s">
        <v>110</v>
      </c>
      <c r="B10" s="174">
        <v>0.4</v>
      </c>
      <c r="C10" s="174">
        <v>0</v>
      </c>
      <c r="D10" s="174">
        <v>0</v>
      </c>
      <c r="E10" s="174">
        <v>0</v>
      </c>
      <c r="F10" s="174">
        <v>0</v>
      </c>
      <c r="G10" s="174">
        <v>750</v>
      </c>
      <c r="H10" s="174">
        <v>0</v>
      </c>
      <c r="I10" s="174">
        <v>0</v>
      </c>
    </row>
    <row r="11" spans="1:9" ht="11.25" x14ac:dyDescent="0.2">
      <c r="A11" s="80" t="s">
        <v>111</v>
      </c>
      <c r="B11" s="174">
        <v>2059.1</v>
      </c>
      <c r="C11" s="174">
        <v>521</v>
      </c>
      <c r="D11" s="174">
        <v>240.4</v>
      </c>
      <c r="E11" s="174">
        <v>0</v>
      </c>
      <c r="F11" s="174">
        <v>16</v>
      </c>
      <c r="G11" s="174">
        <v>0</v>
      </c>
      <c r="H11" s="174">
        <v>0</v>
      </c>
      <c r="I11" s="174">
        <v>0</v>
      </c>
    </row>
    <row r="12" spans="1:9" ht="11.25" x14ac:dyDescent="0.2">
      <c r="A12" s="81" t="s">
        <v>112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</row>
    <row r="13" spans="1:9" ht="11.25" x14ac:dyDescent="0.2">
      <c r="A13" s="81" t="s">
        <v>113</v>
      </c>
      <c r="B13" s="174">
        <v>305.3</v>
      </c>
      <c r="C13" s="174">
        <v>521</v>
      </c>
      <c r="D13" s="174">
        <v>240.4</v>
      </c>
      <c r="E13" s="174">
        <v>0</v>
      </c>
      <c r="F13" s="174">
        <v>16</v>
      </c>
      <c r="G13" s="174">
        <v>0</v>
      </c>
      <c r="H13" s="174">
        <v>0</v>
      </c>
      <c r="I13" s="174">
        <v>0</v>
      </c>
    </row>
    <row r="14" spans="1:9" ht="11.25" x14ac:dyDescent="0.2">
      <c r="A14" s="81" t="s">
        <v>114</v>
      </c>
      <c r="B14" s="174">
        <v>1753.8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</row>
    <row r="15" spans="1:9" ht="11.25" x14ac:dyDescent="0.2">
      <c r="A15" s="8" t="s">
        <v>115</v>
      </c>
      <c r="B15" s="174">
        <v>633.1</v>
      </c>
      <c r="C15" s="174">
        <v>86</v>
      </c>
      <c r="D15" s="174">
        <v>177.3</v>
      </c>
      <c r="E15" s="174">
        <v>0</v>
      </c>
      <c r="F15" s="174">
        <v>0</v>
      </c>
      <c r="G15" s="174">
        <v>0</v>
      </c>
      <c r="H15" s="174">
        <v>316.2</v>
      </c>
      <c r="I15" s="174">
        <v>1</v>
      </c>
    </row>
    <row r="16" spans="1:9" ht="11.25" x14ac:dyDescent="0.2">
      <c r="A16" s="8" t="s">
        <v>116</v>
      </c>
      <c r="B16" s="174">
        <v>134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</row>
    <row r="17" spans="1:9" ht="11.25" x14ac:dyDescent="0.2">
      <c r="A17" s="8" t="s">
        <v>117</v>
      </c>
      <c r="B17" s="174">
        <v>3</v>
      </c>
      <c r="C17" s="174">
        <v>0.8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</row>
    <row r="18" spans="1:9" ht="11.25" x14ac:dyDescent="0.2">
      <c r="A18" s="80" t="s">
        <v>117</v>
      </c>
      <c r="B18" s="174">
        <v>3</v>
      </c>
      <c r="C18" s="174">
        <v>0.8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</row>
    <row r="19" spans="1:9" ht="11.25" x14ac:dyDescent="0.2">
      <c r="A19" s="80" t="s">
        <v>118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</row>
    <row r="20" spans="1:9" ht="11.25" x14ac:dyDescent="0.2">
      <c r="A20" s="80" t="s">
        <v>119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</row>
    <row r="21" spans="1:9" ht="11.25" x14ac:dyDescent="0.2">
      <c r="A21" s="24" t="s">
        <v>55</v>
      </c>
      <c r="B21" s="173">
        <v>24980.1</v>
      </c>
      <c r="C21" s="173">
        <v>24565.1</v>
      </c>
      <c r="D21" s="173">
        <v>25147.199999999997</v>
      </c>
      <c r="E21" s="173">
        <v>10690.7</v>
      </c>
      <c r="F21" s="173">
        <v>15233.5</v>
      </c>
      <c r="G21" s="173">
        <v>4589</v>
      </c>
      <c r="H21" s="173">
        <v>3865.2</v>
      </c>
      <c r="I21" s="173">
        <v>8541</v>
      </c>
    </row>
    <row r="22" spans="1:9" ht="9.75" customHeight="1" x14ac:dyDescent="0.2">
      <c r="A22" s="24"/>
      <c r="B22" s="174"/>
      <c r="C22" s="174"/>
      <c r="D22" s="174">
        <v>0</v>
      </c>
      <c r="E22" s="174"/>
      <c r="F22" s="174"/>
      <c r="G22" s="174"/>
      <c r="H22" s="174"/>
      <c r="I22" s="174"/>
    </row>
    <row r="23" spans="1:9" ht="11.25" x14ac:dyDescent="0.2">
      <c r="A23" s="8" t="s">
        <v>106</v>
      </c>
      <c r="B23" s="174">
        <v>2824.9</v>
      </c>
      <c r="C23" s="174">
        <v>4070.1</v>
      </c>
      <c r="D23" s="174">
        <v>2528.9</v>
      </c>
      <c r="E23" s="174">
        <v>955.6</v>
      </c>
      <c r="F23" s="174">
        <v>1804.6999999999998</v>
      </c>
      <c r="G23" s="174">
        <v>66.5</v>
      </c>
      <c r="H23" s="174">
        <v>296</v>
      </c>
      <c r="I23" s="174">
        <v>1084</v>
      </c>
    </row>
    <row r="24" spans="1:9" ht="11.25" x14ac:dyDescent="0.2">
      <c r="A24" s="8" t="s">
        <v>120</v>
      </c>
      <c r="B24" s="174">
        <v>787.9</v>
      </c>
      <c r="C24" s="174">
        <v>372.8</v>
      </c>
      <c r="D24" s="174">
        <v>693.5</v>
      </c>
      <c r="E24" s="174">
        <v>0</v>
      </c>
      <c r="F24" s="174">
        <v>0</v>
      </c>
      <c r="G24" s="174">
        <v>0</v>
      </c>
      <c r="H24" s="174">
        <v>25</v>
      </c>
      <c r="I24" s="174">
        <v>0</v>
      </c>
    </row>
    <row r="25" spans="1:9" ht="11.25" x14ac:dyDescent="0.2">
      <c r="A25" s="24" t="s">
        <v>56</v>
      </c>
      <c r="B25" s="27">
        <v>3612.8</v>
      </c>
      <c r="C25" s="27">
        <v>4442.8999999999996</v>
      </c>
      <c r="D25" s="27">
        <v>3222.4</v>
      </c>
      <c r="E25" s="27">
        <v>955.6</v>
      </c>
      <c r="F25" s="28">
        <v>1804.6999999999998</v>
      </c>
      <c r="G25" s="28">
        <v>66.5</v>
      </c>
      <c r="H25" s="27">
        <v>321</v>
      </c>
      <c r="I25" s="27">
        <v>1084</v>
      </c>
    </row>
    <row r="26" spans="1:9" ht="5.0999999999999996" customHeight="1" x14ac:dyDescent="0.2">
      <c r="A26" s="90"/>
      <c r="B26" s="98"/>
      <c r="C26" s="98"/>
      <c r="D26" s="98"/>
      <c r="E26" s="98"/>
      <c r="F26" s="91"/>
      <c r="G26" s="91"/>
      <c r="H26" s="98"/>
      <c r="I26" s="98"/>
    </row>
    <row r="27" spans="1:9" ht="11.25" x14ac:dyDescent="0.2">
      <c r="A27" s="6" t="s">
        <v>57</v>
      </c>
      <c r="B27" s="173">
        <v>28592.9</v>
      </c>
      <c r="C27" s="173">
        <v>29008</v>
      </c>
      <c r="D27" s="173">
        <v>28369.599999999999</v>
      </c>
      <c r="E27" s="173">
        <v>11646.300000000001</v>
      </c>
      <c r="F27" s="7">
        <v>17038.2</v>
      </c>
      <c r="G27" s="7">
        <v>4655.5</v>
      </c>
      <c r="H27" s="173">
        <v>4186.2</v>
      </c>
      <c r="I27" s="173">
        <v>9625</v>
      </c>
    </row>
    <row r="28" spans="1:9" ht="11.25" x14ac:dyDescent="0.2">
      <c r="A28" s="82" t="s">
        <v>121</v>
      </c>
      <c r="B28" s="97">
        <v>16686.900000000001</v>
      </c>
      <c r="C28" s="97">
        <v>23126.3</v>
      </c>
      <c r="D28" s="97">
        <v>24355</v>
      </c>
      <c r="E28" s="30">
        <v>9923.6999999999989</v>
      </c>
      <c r="F28" s="30">
        <v>14450.1</v>
      </c>
      <c r="G28" s="30">
        <v>2632</v>
      </c>
      <c r="H28" s="97">
        <v>3539</v>
      </c>
      <c r="I28" s="97">
        <v>7462.6</v>
      </c>
    </row>
    <row r="42" spans="4:4" x14ac:dyDescent="0.2">
      <c r="D42" s="178"/>
    </row>
    <row r="49" spans="16:16" x14ac:dyDescent="0.2">
      <c r="P49" s="182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2:P51"/>
  <sheetViews>
    <sheetView showGridLines="0" zoomScale="130" zoomScaleNormal="130" zoomScaleSheetLayoutView="100" workbookViewId="0"/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8"/>
  </cols>
  <sheetData>
    <row r="2" spans="1:9" ht="13.5" x14ac:dyDescent="0.25">
      <c r="A2" s="67" t="s">
        <v>261</v>
      </c>
      <c r="B2" s="32"/>
      <c r="C2" s="32"/>
      <c r="D2" s="32"/>
      <c r="E2" s="32"/>
      <c r="F2" s="32"/>
      <c r="G2" s="32"/>
      <c r="H2" s="32"/>
      <c r="I2" s="184" t="s">
        <v>61</v>
      </c>
    </row>
    <row r="3" spans="1:9" ht="13.5" x14ac:dyDescent="0.25">
      <c r="A3" s="69" t="s">
        <v>59</v>
      </c>
    </row>
    <row r="4" spans="1:9" ht="9" customHeight="1" x14ac:dyDescent="0.2">
      <c r="A4" s="1"/>
      <c r="B4" s="23"/>
      <c r="C4" s="23"/>
      <c r="D4" s="23"/>
      <c r="E4" s="23"/>
      <c r="F4" s="23"/>
      <c r="G4" s="23"/>
      <c r="H4" s="23"/>
      <c r="I4" s="23"/>
    </row>
    <row r="5" spans="1:9" ht="12" x14ac:dyDescent="0.2">
      <c r="A5" s="4" t="s">
        <v>81</v>
      </c>
      <c r="B5" s="78" t="s">
        <v>94</v>
      </c>
      <c r="C5" s="78" t="s">
        <v>95</v>
      </c>
      <c r="D5" s="78" t="s">
        <v>96</v>
      </c>
      <c r="E5" s="78" t="s">
        <v>97</v>
      </c>
      <c r="F5" s="78" t="s">
        <v>98</v>
      </c>
      <c r="G5" s="78" t="s">
        <v>99</v>
      </c>
      <c r="H5" s="78" t="s">
        <v>211</v>
      </c>
      <c r="I5" s="78" t="s">
        <v>91</v>
      </c>
    </row>
    <row r="6" spans="1:9" ht="11.25" x14ac:dyDescent="0.2">
      <c r="A6" s="8" t="s">
        <v>106</v>
      </c>
      <c r="B6" s="174">
        <v>0</v>
      </c>
      <c r="C6" s="174">
        <v>1267.4000000000001</v>
      </c>
      <c r="D6" s="174">
        <v>76</v>
      </c>
      <c r="E6" s="174">
        <v>85.8</v>
      </c>
      <c r="F6" s="174">
        <v>35.799999999999997</v>
      </c>
      <c r="G6" s="174">
        <v>0</v>
      </c>
      <c r="H6" s="174">
        <v>13</v>
      </c>
      <c r="I6" s="174">
        <v>1478</v>
      </c>
    </row>
    <row r="7" spans="1:9" ht="11.25" x14ac:dyDescent="0.2">
      <c r="A7" s="80" t="s">
        <v>107</v>
      </c>
      <c r="B7" s="174">
        <v>0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</row>
    <row r="8" spans="1:9" ht="11.25" x14ac:dyDescent="0.2">
      <c r="A8" s="80" t="s">
        <v>108</v>
      </c>
      <c r="B8" s="174">
        <v>0</v>
      </c>
      <c r="C8" s="174">
        <v>1267.4000000000001</v>
      </c>
      <c r="D8" s="174">
        <v>76</v>
      </c>
      <c r="E8" s="174">
        <v>85.8</v>
      </c>
      <c r="F8" s="174">
        <v>35.799999999999997</v>
      </c>
      <c r="G8" s="174">
        <v>0</v>
      </c>
      <c r="H8" s="174">
        <v>13</v>
      </c>
      <c r="I8" s="174">
        <v>1478</v>
      </c>
    </row>
    <row r="9" spans="1:9" ht="11.25" x14ac:dyDescent="0.2">
      <c r="A9" s="81" t="s">
        <v>109</v>
      </c>
      <c r="B9" s="174">
        <v>0</v>
      </c>
      <c r="C9" s="174">
        <v>1267.4000000000001</v>
      </c>
      <c r="D9" s="174">
        <v>76</v>
      </c>
      <c r="E9" s="174">
        <v>85.8</v>
      </c>
      <c r="F9" s="174">
        <v>35.799999999999997</v>
      </c>
      <c r="G9" s="174">
        <v>0</v>
      </c>
      <c r="H9" s="174">
        <v>13</v>
      </c>
      <c r="I9" s="174">
        <v>1478</v>
      </c>
    </row>
    <row r="10" spans="1:9" ht="11.25" x14ac:dyDescent="0.2">
      <c r="A10" s="81" t="s">
        <v>110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</row>
    <row r="11" spans="1:9" ht="11.25" x14ac:dyDescent="0.2">
      <c r="A11" s="80" t="s">
        <v>111</v>
      </c>
      <c r="B11" s="174">
        <v>0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</row>
    <row r="12" spans="1:9" ht="11.25" x14ac:dyDescent="0.2">
      <c r="A12" s="81" t="s">
        <v>112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</row>
    <row r="13" spans="1:9" ht="11.25" x14ac:dyDescent="0.2">
      <c r="A13" s="81" t="s">
        <v>113</v>
      </c>
      <c r="B13" s="174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</row>
    <row r="14" spans="1:9" ht="11.25" x14ac:dyDescent="0.2">
      <c r="A14" s="81" t="s">
        <v>114</v>
      </c>
      <c r="B14" s="174">
        <v>0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</row>
    <row r="15" spans="1:9" ht="11.25" x14ac:dyDescent="0.2">
      <c r="A15" s="8" t="s">
        <v>115</v>
      </c>
      <c r="B15" s="174"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</row>
    <row r="16" spans="1:9" ht="11.25" x14ac:dyDescent="0.2">
      <c r="A16" s="8" t="s">
        <v>116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</row>
    <row r="17" spans="1:9" ht="11.25" x14ac:dyDescent="0.2">
      <c r="A17" s="8" t="s">
        <v>117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</row>
    <row r="18" spans="1:9" ht="11.25" x14ac:dyDescent="0.2">
      <c r="A18" s="80" t="s">
        <v>117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</row>
    <row r="19" spans="1:9" ht="11.25" x14ac:dyDescent="0.2">
      <c r="A19" s="80" t="s">
        <v>118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</row>
    <row r="20" spans="1:9" ht="11.25" x14ac:dyDescent="0.2">
      <c r="A20" s="80" t="s">
        <v>119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</row>
    <row r="21" spans="1:9" ht="11.25" x14ac:dyDescent="0.2">
      <c r="A21" s="24" t="s">
        <v>55</v>
      </c>
      <c r="B21" s="173">
        <v>0</v>
      </c>
      <c r="C21" s="173">
        <v>1267.4000000000001</v>
      </c>
      <c r="D21" s="173">
        <v>76</v>
      </c>
      <c r="E21" s="173">
        <v>85.8</v>
      </c>
      <c r="F21" s="173">
        <v>35.799999999999997</v>
      </c>
      <c r="G21" s="173">
        <v>0</v>
      </c>
      <c r="H21" s="173">
        <v>13</v>
      </c>
      <c r="I21" s="173">
        <v>1478</v>
      </c>
    </row>
    <row r="22" spans="1:9" ht="5.0999999999999996" customHeight="1" x14ac:dyDescent="0.2">
      <c r="A22" s="24"/>
      <c r="B22" s="174"/>
      <c r="C22" s="174"/>
      <c r="D22" s="174"/>
      <c r="E22" s="174"/>
      <c r="F22" s="174"/>
      <c r="G22" s="174"/>
      <c r="H22" s="174"/>
      <c r="I22" s="174"/>
    </row>
    <row r="23" spans="1:9" ht="11.25" x14ac:dyDescent="0.2">
      <c r="A23" s="8" t="s">
        <v>106</v>
      </c>
      <c r="B23" s="174">
        <v>0</v>
      </c>
      <c r="C23" s="174">
        <v>150</v>
      </c>
      <c r="D23" s="174">
        <v>0</v>
      </c>
      <c r="E23" s="174">
        <v>0</v>
      </c>
      <c r="F23" s="174">
        <v>35</v>
      </c>
      <c r="G23" s="174">
        <v>15</v>
      </c>
      <c r="H23" s="174">
        <v>0</v>
      </c>
      <c r="I23" s="174">
        <v>200</v>
      </c>
    </row>
    <row r="24" spans="1:9" ht="11.25" x14ac:dyDescent="0.2">
      <c r="A24" s="8" t="s">
        <v>120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</row>
    <row r="25" spans="1:9" ht="11.25" x14ac:dyDescent="0.2">
      <c r="A25" s="24" t="s">
        <v>56</v>
      </c>
      <c r="B25" s="27">
        <v>0</v>
      </c>
      <c r="C25" s="173">
        <v>150</v>
      </c>
      <c r="D25" s="173">
        <v>0</v>
      </c>
      <c r="E25" s="27">
        <v>0</v>
      </c>
      <c r="F25" s="27">
        <v>35</v>
      </c>
      <c r="G25" s="27">
        <v>15</v>
      </c>
      <c r="H25" s="173">
        <v>0</v>
      </c>
      <c r="I25" s="27">
        <v>200</v>
      </c>
    </row>
    <row r="26" spans="1:9" ht="5.0999999999999996" customHeight="1" x14ac:dyDescent="0.2">
      <c r="A26" s="90"/>
      <c r="B26" s="98"/>
      <c r="C26" s="98"/>
      <c r="D26" s="98"/>
      <c r="E26" s="98"/>
      <c r="F26" s="98"/>
      <c r="G26" s="98"/>
      <c r="H26" s="98"/>
      <c r="I26" s="98"/>
    </row>
    <row r="27" spans="1:9" ht="11.25" x14ac:dyDescent="0.2">
      <c r="A27" s="6" t="s">
        <v>57</v>
      </c>
      <c r="B27" s="28">
        <v>0</v>
      </c>
      <c r="C27" s="28">
        <v>1417.4</v>
      </c>
      <c r="D27" s="28">
        <v>76</v>
      </c>
      <c r="E27" s="28">
        <v>85.8</v>
      </c>
      <c r="F27" s="28">
        <v>70.8</v>
      </c>
      <c r="G27" s="28">
        <v>15</v>
      </c>
      <c r="H27" s="28">
        <v>13</v>
      </c>
      <c r="I27" s="28">
        <v>1678</v>
      </c>
    </row>
    <row r="28" spans="1:9" ht="11.25" x14ac:dyDescent="0.2">
      <c r="A28" s="82" t="s">
        <v>121</v>
      </c>
      <c r="B28" s="97">
        <v>0</v>
      </c>
      <c r="C28" s="97">
        <v>865</v>
      </c>
      <c r="D28" s="97">
        <v>76</v>
      </c>
      <c r="E28" s="97">
        <v>85.8</v>
      </c>
      <c r="F28" s="97">
        <v>35.799999999999997</v>
      </c>
      <c r="G28" s="97">
        <v>0</v>
      </c>
      <c r="H28" s="97">
        <v>13</v>
      </c>
      <c r="I28" s="97">
        <v>1075.5999999999999</v>
      </c>
    </row>
    <row r="29" spans="1:9" ht="11.25" x14ac:dyDescent="0.2">
      <c r="A29" s="8" t="s">
        <v>43</v>
      </c>
      <c r="B29" s="174"/>
      <c r="C29" s="174"/>
      <c r="D29" s="174"/>
      <c r="E29" s="174"/>
      <c r="F29" s="174"/>
      <c r="G29" s="174"/>
      <c r="H29" s="174"/>
      <c r="I29" s="174"/>
    </row>
    <row r="30" spans="1:9" x14ac:dyDescent="0.2">
      <c r="A30" s="8" t="s">
        <v>223</v>
      </c>
    </row>
    <row r="44" spans="4:4" x14ac:dyDescent="0.2">
      <c r="D44" s="178"/>
    </row>
    <row r="51" spans="16:16" x14ac:dyDescent="0.2">
      <c r="P51" s="182"/>
    </row>
  </sheetData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S49"/>
  <sheetViews>
    <sheetView showGridLines="0" zoomScaleNormal="100" zoomScaleSheetLayoutView="100" workbookViewId="0"/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19" ht="13.5" x14ac:dyDescent="0.25">
      <c r="A2" s="70" t="s">
        <v>158</v>
      </c>
      <c r="B2" s="33"/>
      <c r="C2" s="33"/>
      <c r="D2" s="33"/>
      <c r="E2" s="33"/>
      <c r="F2" s="33"/>
      <c r="G2" s="33"/>
      <c r="H2" s="33"/>
      <c r="I2" s="159" t="s">
        <v>63</v>
      </c>
    </row>
    <row r="3" spans="1:19" ht="13.5" x14ac:dyDescent="0.25">
      <c r="A3" s="69" t="s">
        <v>159</v>
      </c>
      <c r="B3" s="23"/>
      <c r="C3" s="23"/>
      <c r="D3" s="23"/>
      <c r="E3" s="23"/>
      <c r="F3" s="23"/>
      <c r="G3" s="23"/>
      <c r="H3" s="23"/>
      <c r="I3" s="23"/>
    </row>
    <row r="4" spans="1:19" x14ac:dyDescent="0.2">
      <c r="A4" s="3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19" x14ac:dyDescent="0.2">
      <c r="A5" s="4" t="s">
        <v>124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19" x14ac:dyDescent="0.2">
      <c r="A6" s="2"/>
      <c r="B6" s="35"/>
      <c r="C6" s="35"/>
      <c r="D6" s="35"/>
      <c r="E6" s="35"/>
      <c r="F6" s="35"/>
      <c r="G6" s="35"/>
      <c r="H6" s="35"/>
      <c r="I6" s="35"/>
    </row>
    <row r="7" spans="1:19" ht="12.75" customHeight="1" x14ac:dyDescent="0.2">
      <c r="A7" s="6" t="s">
        <v>46</v>
      </c>
      <c r="B7" s="27">
        <v>33</v>
      </c>
      <c r="C7" s="27">
        <v>17</v>
      </c>
      <c r="D7" s="27">
        <v>23</v>
      </c>
      <c r="E7" s="27">
        <v>14</v>
      </c>
      <c r="F7" s="27">
        <v>6</v>
      </c>
      <c r="G7" s="27">
        <v>8</v>
      </c>
      <c r="H7" s="27">
        <v>5</v>
      </c>
      <c r="I7" s="27">
        <v>13</v>
      </c>
    </row>
    <row r="8" spans="1:19" x14ac:dyDescent="0.2">
      <c r="A8" s="8" t="s">
        <v>62</v>
      </c>
      <c r="B8" s="175">
        <v>16</v>
      </c>
      <c r="C8" s="175">
        <v>13</v>
      </c>
      <c r="D8" s="175">
        <v>16</v>
      </c>
      <c r="E8" s="175">
        <v>8</v>
      </c>
      <c r="F8" s="175">
        <v>6</v>
      </c>
      <c r="G8" s="175">
        <v>3</v>
      </c>
      <c r="H8" s="175">
        <v>4</v>
      </c>
      <c r="I8" s="175">
        <v>7</v>
      </c>
    </row>
    <row r="9" spans="1:19" x14ac:dyDescent="0.2">
      <c r="A9" s="8" t="s">
        <v>100</v>
      </c>
      <c r="B9" s="175">
        <v>1</v>
      </c>
      <c r="C9" s="175">
        <v>0</v>
      </c>
      <c r="D9" s="175">
        <v>1</v>
      </c>
      <c r="E9" s="175">
        <v>1</v>
      </c>
      <c r="F9" s="175">
        <v>2</v>
      </c>
      <c r="G9" s="175">
        <v>0</v>
      </c>
      <c r="H9" s="175">
        <v>0</v>
      </c>
      <c r="I9" s="175">
        <v>0</v>
      </c>
    </row>
    <row r="10" spans="1:19" x14ac:dyDescent="0.2">
      <c r="A10" s="8" t="s">
        <v>67</v>
      </c>
      <c r="B10" s="175">
        <v>15</v>
      </c>
      <c r="C10" s="175">
        <v>3</v>
      </c>
      <c r="D10" s="175">
        <v>7</v>
      </c>
      <c r="E10" s="175">
        <v>6</v>
      </c>
      <c r="F10" s="175">
        <v>0</v>
      </c>
      <c r="G10" s="175">
        <v>5</v>
      </c>
      <c r="H10" s="175">
        <v>1</v>
      </c>
      <c r="I10" s="175">
        <v>6</v>
      </c>
    </row>
    <row r="11" spans="1:19" x14ac:dyDescent="0.2">
      <c r="A11" s="8" t="s">
        <v>101</v>
      </c>
      <c r="B11" s="175">
        <v>0</v>
      </c>
      <c r="C11" s="175">
        <v>0</v>
      </c>
      <c r="D11" s="175">
        <v>3</v>
      </c>
      <c r="E11" s="175">
        <v>2</v>
      </c>
      <c r="F11" s="175">
        <v>1</v>
      </c>
      <c r="G11" s="175">
        <v>0</v>
      </c>
      <c r="H11" s="175">
        <v>1</v>
      </c>
      <c r="I11" s="175">
        <v>0</v>
      </c>
    </row>
    <row r="12" spans="1:19" x14ac:dyDescent="0.2">
      <c r="A12" s="8" t="s">
        <v>102</v>
      </c>
      <c r="B12" s="175">
        <v>18</v>
      </c>
      <c r="C12" s="175">
        <v>5</v>
      </c>
      <c r="D12" s="175">
        <v>10</v>
      </c>
      <c r="E12" s="175">
        <v>7</v>
      </c>
      <c r="F12" s="175">
        <v>1</v>
      </c>
      <c r="G12" s="175">
        <v>5</v>
      </c>
      <c r="H12" s="175">
        <v>1</v>
      </c>
      <c r="I12" s="175">
        <v>6</v>
      </c>
    </row>
    <row r="13" spans="1:19" x14ac:dyDescent="0.2">
      <c r="A13" s="8" t="s">
        <v>103</v>
      </c>
      <c r="B13" s="175">
        <v>16</v>
      </c>
      <c r="C13" s="175">
        <v>12</v>
      </c>
      <c r="D13" s="175">
        <v>13</v>
      </c>
      <c r="E13" s="175">
        <v>8</v>
      </c>
      <c r="F13" s="175">
        <v>4</v>
      </c>
      <c r="G13" s="175">
        <v>1</v>
      </c>
      <c r="H13" s="175">
        <v>4</v>
      </c>
      <c r="I13" s="175">
        <v>6</v>
      </c>
    </row>
    <row r="14" spans="1:19" x14ac:dyDescent="0.2">
      <c r="A14" s="8" t="s">
        <v>104</v>
      </c>
      <c r="B14" s="175">
        <v>1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</row>
    <row r="15" spans="1:19" x14ac:dyDescent="0.2">
      <c r="A15" s="19" t="s">
        <v>105</v>
      </c>
      <c r="B15" s="176">
        <v>15</v>
      </c>
      <c r="C15" s="176">
        <v>3</v>
      </c>
      <c r="D15" s="176">
        <v>7</v>
      </c>
      <c r="E15" s="176">
        <v>6</v>
      </c>
      <c r="F15" s="176">
        <v>0</v>
      </c>
      <c r="G15" s="176">
        <v>5</v>
      </c>
      <c r="H15" s="176">
        <v>1</v>
      </c>
      <c r="I15" s="176">
        <v>6</v>
      </c>
    </row>
    <row r="16" spans="1:19" ht="5.25" customHeight="1" x14ac:dyDescent="0.2">
      <c r="A16" s="231" t="s">
        <v>260</v>
      </c>
      <c r="B16" s="231"/>
      <c r="C16" s="231"/>
      <c r="D16" s="231"/>
      <c r="E16" s="231"/>
      <c r="F16" s="231"/>
      <c r="G16" s="231"/>
      <c r="H16" s="231"/>
      <c r="I16" s="231"/>
      <c r="K16" s="13"/>
      <c r="L16" s="160"/>
      <c r="M16" s="160"/>
      <c r="N16" s="160"/>
      <c r="O16" s="160"/>
      <c r="P16" s="160"/>
      <c r="Q16" s="160"/>
      <c r="R16" s="160"/>
      <c r="S16" s="160"/>
    </row>
    <row r="17" spans="1:9" ht="18" customHeight="1" x14ac:dyDescent="0.2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9" x14ac:dyDescent="0.2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x14ac:dyDescent="0.2">
      <c r="A19" s="13"/>
      <c r="B19" s="175"/>
      <c r="C19" s="175"/>
      <c r="D19" s="175"/>
      <c r="E19" s="175"/>
      <c r="F19" s="175"/>
      <c r="G19" s="175"/>
      <c r="H19" s="175"/>
      <c r="I19" s="175"/>
    </row>
    <row r="20" spans="1:9" x14ac:dyDescent="0.2">
      <c r="B20" s="21"/>
      <c r="C20" s="21"/>
      <c r="D20" s="21"/>
      <c r="E20" s="21"/>
      <c r="F20" s="21"/>
      <c r="G20" s="21"/>
      <c r="H20" s="21"/>
      <c r="I20" s="21"/>
    </row>
    <row r="42" spans="4:4" x14ac:dyDescent="0.2">
      <c r="D42" s="178"/>
    </row>
    <row r="49" spans="16:16" x14ac:dyDescent="0.2">
      <c r="P49" s="178"/>
    </row>
  </sheetData>
  <mergeCells count="2">
    <mergeCell ref="A18:I18"/>
    <mergeCell ref="A16:I17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P49"/>
  <sheetViews>
    <sheetView showGridLines="0" zoomScaleNormal="100" zoomScaleSheetLayoutView="100" workbookViewId="0"/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9" x14ac:dyDescent="0.2">
      <c r="A1" s="13"/>
      <c r="B1" s="160"/>
      <c r="C1" s="160"/>
      <c r="D1" s="160"/>
      <c r="E1" s="160"/>
      <c r="F1" s="160"/>
      <c r="G1" s="160"/>
      <c r="H1" s="160"/>
      <c r="I1" s="160"/>
    </row>
    <row r="2" spans="1:9" ht="13.5" customHeight="1" x14ac:dyDescent="0.25">
      <c r="A2" s="100" t="s">
        <v>174</v>
      </c>
      <c r="B2" s="103"/>
      <c r="C2" s="103"/>
      <c r="D2" s="103"/>
      <c r="E2" s="103"/>
      <c r="F2" s="103"/>
      <c r="G2" s="103"/>
      <c r="H2" s="103"/>
      <c r="I2" s="184" t="s">
        <v>64</v>
      </c>
    </row>
    <row r="3" spans="1:9" x14ac:dyDescent="0.2">
      <c r="A3" s="104"/>
      <c r="B3" s="8"/>
      <c r="C3" s="8"/>
      <c r="D3" s="8"/>
      <c r="E3" s="8"/>
      <c r="F3" s="8"/>
      <c r="G3" s="8"/>
      <c r="H3" s="8"/>
      <c r="I3" s="8"/>
    </row>
    <row r="4" spans="1:9" x14ac:dyDescent="0.2">
      <c r="A4" s="6"/>
      <c r="B4" s="17"/>
      <c r="C4" s="17"/>
      <c r="D4" s="17"/>
      <c r="E4" s="17">
        <v>2015</v>
      </c>
      <c r="F4" s="17">
        <v>2016</v>
      </c>
      <c r="G4" s="17"/>
      <c r="H4" s="17"/>
      <c r="I4" s="17"/>
    </row>
    <row r="5" spans="1:9" x14ac:dyDescent="0.2">
      <c r="A5" s="19" t="s">
        <v>123</v>
      </c>
      <c r="B5" s="38">
        <v>2013</v>
      </c>
      <c r="C5" s="38">
        <v>2014</v>
      </c>
      <c r="D5" s="38">
        <v>2015</v>
      </c>
      <c r="E5" s="38" t="s">
        <v>148</v>
      </c>
      <c r="F5" s="38" t="s">
        <v>149</v>
      </c>
      <c r="G5" s="38" t="s">
        <v>150</v>
      </c>
      <c r="H5" s="38" t="s">
        <v>147</v>
      </c>
      <c r="I5" s="38" t="s">
        <v>148</v>
      </c>
    </row>
    <row r="6" spans="1:9" x14ac:dyDescent="0.2">
      <c r="A6" s="8"/>
      <c r="B6" s="105"/>
      <c r="C6" s="105"/>
      <c r="D6" s="105"/>
      <c r="E6" s="105"/>
      <c r="F6" s="105"/>
      <c r="G6" s="105"/>
      <c r="H6" s="105"/>
      <c r="I6" s="105"/>
    </row>
    <row r="7" spans="1:9" x14ac:dyDescent="0.2">
      <c r="A7" s="8" t="s">
        <v>62</v>
      </c>
      <c r="B7" s="106">
        <v>11.4</v>
      </c>
      <c r="C7" s="106">
        <v>14</v>
      </c>
      <c r="D7" s="106">
        <v>17.555858174044591</v>
      </c>
      <c r="E7" s="106">
        <v>4.1080521820150917</v>
      </c>
      <c r="F7" s="106">
        <v>5.4208180823649297</v>
      </c>
      <c r="G7" s="106">
        <v>4.1100000000000003</v>
      </c>
      <c r="H7" s="106">
        <v>3.6</v>
      </c>
      <c r="I7" s="106">
        <v>3.8490776081424936</v>
      </c>
    </row>
    <row r="8" spans="1:9" x14ac:dyDescent="0.2">
      <c r="A8" s="8" t="s">
        <v>100</v>
      </c>
      <c r="B8" s="106">
        <v>4</v>
      </c>
      <c r="C8" s="106">
        <v>0</v>
      </c>
      <c r="D8" s="106">
        <v>3.4052634197561722</v>
      </c>
      <c r="E8" s="106">
        <v>3.4052634197561722</v>
      </c>
      <c r="F8" s="106">
        <v>3.8325031460273955</v>
      </c>
      <c r="G8" s="106">
        <v>0</v>
      </c>
      <c r="H8" s="106">
        <v>0</v>
      </c>
      <c r="I8" s="106">
        <v>0</v>
      </c>
    </row>
    <row r="9" spans="1:9" x14ac:dyDescent="0.2">
      <c r="A9" s="8" t="s">
        <v>224</v>
      </c>
      <c r="B9" s="106">
        <v>0.3</v>
      </c>
      <c r="C9" s="106">
        <v>0.3</v>
      </c>
      <c r="D9" s="106">
        <v>0.3</v>
      </c>
      <c r="E9" s="106">
        <v>0.3</v>
      </c>
      <c r="F9" s="106">
        <v>0</v>
      </c>
      <c r="G9" s="106">
        <v>0.3</v>
      </c>
      <c r="H9" s="106">
        <v>0.3</v>
      </c>
      <c r="I9" s="106">
        <v>0.3</v>
      </c>
    </row>
    <row r="10" spans="1:9" x14ac:dyDescent="0.2">
      <c r="A10" s="8" t="s">
        <v>102</v>
      </c>
      <c r="B10" s="106">
        <v>18.829999999999998</v>
      </c>
      <c r="C10" s="163">
        <v>37.090000000000003</v>
      </c>
      <c r="D10" s="106">
        <v>29.984984646871396</v>
      </c>
      <c r="E10" s="106">
        <v>4.7498388892143657</v>
      </c>
      <c r="F10" s="106">
        <v>100</v>
      </c>
      <c r="G10" s="106">
        <v>7.69</v>
      </c>
      <c r="H10" s="106">
        <v>7.69</v>
      </c>
      <c r="I10" s="106">
        <v>7.69</v>
      </c>
    </row>
    <row r="11" spans="1:9" x14ac:dyDescent="0.2">
      <c r="A11" s="8" t="s">
        <v>104</v>
      </c>
      <c r="B11" s="106">
        <v>6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</row>
    <row r="12" spans="1:9" x14ac:dyDescent="0.2">
      <c r="A12" s="19" t="s">
        <v>105</v>
      </c>
      <c r="B12" s="107">
        <v>100</v>
      </c>
      <c r="C12" s="107">
        <v>100</v>
      </c>
      <c r="D12" s="107">
        <v>100</v>
      </c>
      <c r="E12" s="107">
        <v>100</v>
      </c>
      <c r="F12" s="107">
        <v>0</v>
      </c>
      <c r="G12" s="107">
        <v>100</v>
      </c>
      <c r="H12" s="107">
        <v>100</v>
      </c>
      <c r="I12" s="107">
        <v>100</v>
      </c>
    </row>
    <row r="13" spans="1:9" ht="20.25" customHeight="1" x14ac:dyDescent="0.2">
      <c r="A13" s="161" t="s">
        <v>175</v>
      </c>
      <c r="B13" s="162"/>
      <c r="C13" s="162"/>
      <c r="D13" s="162"/>
      <c r="E13" s="162"/>
      <c r="F13" s="162"/>
      <c r="G13" s="162"/>
      <c r="H13" s="162"/>
      <c r="I13" s="162"/>
    </row>
    <row r="14" spans="1:9" ht="9.75" customHeight="1" x14ac:dyDescent="0.2">
      <c r="A14" s="232" t="s">
        <v>179</v>
      </c>
      <c r="B14" s="232"/>
      <c r="C14" s="232"/>
      <c r="D14" s="232"/>
      <c r="E14" s="232"/>
      <c r="F14" s="232"/>
      <c r="G14" s="232"/>
      <c r="H14" s="232"/>
      <c r="I14" s="232"/>
    </row>
    <row r="15" spans="1:9" x14ac:dyDescent="0.2">
      <c r="A15" s="232"/>
      <c r="B15" s="232"/>
      <c r="C15" s="232"/>
      <c r="D15" s="232"/>
      <c r="E15" s="232"/>
      <c r="F15" s="232"/>
      <c r="G15" s="232"/>
      <c r="H15" s="232"/>
      <c r="I15" s="232"/>
    </row>
    <row r="16" spans="1:9" x14ac:dyDescent="0.2">
      <c r="A16" s="185"/>
      <c r="B16" s="185"/>
      <c r="C16" s="185"/>
      <c r="D16" s="185"/>
      <c r="E16" s="185"/>
      <c r="F16" s="185"/>
      <c r="G16" s="185"/>
      <c r="H16" s="185"/>
      <c r="I16" s="185"/>
    </row>
    <row r="42" spans="4:4" x14ac:dyDescent="0.2">
      <c r="D42" s="178"/>
    </row>
    <row r="49" spans="16:16" x14ac:dyDescent="0.2">
      <c r="P49" s="178"/>
    </row>
  </sheetData>
  <mergeCells count="1">
    <mergeCell ref="A14:I15"/>
  </mergeCells>
  <phoneticPr fontId="2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3.1</vt:lpstr>
      <vt:lpstr>Cuadro 3.2</vt:lpstr>
      <vt:lpstr>Cuadro 3.3</vt:lpstr>
      <vt:lpstr>Cuadro 4.1</vt:lpstr>
      <vt:lpstr>Cuadro 4.2</vt:lpstr>
      <vt:lpstr>Cuadro 4.3</vt:lpstr>
      <vt:lpstr>Cuadro 4.4</vt:lpstr>
      <vt:lpstr>Cuadro 5.1</vt:lpstr>
      <vt:lpstr>Cuadro 6.1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3.1'!Área_de_impresión</vt:lpstr>
      <vt:lpstr>'Cuadro 3.2'!Área_de_impresión</vt:lpstr>
      <vt:lpstr>'Cuadro 3.3'!Área_de_impresión</vt:lpstr>
      <vt:lpstr>'Cuadro 4.1'!Área_de_impresión</vt:lpstr>
      <vt:lpstr>'Cuadro 4.2'!Área_de_impresión</vt:lpstr>
      <vt:lpstr>'Cuadro 4.3'!Área_de_impresión</vt:lpstr>
      <vt:lpstr>'Cuadro 4.4'!Área_de_impresión</vt:lpstr>
      <vt:lpstr>'Cuadro 5.1'!Área_de_impresión</vt:lpstr>
      <vt:lpstr>'Cuadro 6.1'!Área_de_impresión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Guillermo Cambronero Pérez</cp:lastModifiedBy>
  <cp:lastPrinted>2016-02-23T09:27:15Z</cp:lastPrinted>
  <dcterms:created xsi:type="dcterms:W3CDTF">2009-11-30T09:14:04Z</dcterms:created>
  <dcterms:modified xsi:type="dcterms:W3CDTF">2017-10-04T08:46:00Z</dcterms:modified>
</cp:coreProperties>
</file>