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0" windowWidth="2400" windowHeight="1185" tabRatio="827" activeTab="0"/>
  </bookViews>
  <sheets>
    <sheet name="Índice" sheetId="1" r:id="rId1"/>
    <sheet name="c 1.1" sheetId="2" r:id="rId2"/>
    <sheet name="c 1.2" sheetId="3" r:id="rId3"/>
    <sheet name="c 1.3 y c 1.4" sheetId="4" r:id="rId4"/>
    <sheet name="c 1.5" sheetId="5" r:id="rId5"/>
    <sheet name="c 2.1 y c 2.2" sheetId="6" r:id="rId6"/>
    <sheet name="c 2.3, c 2.4 y c 2.5 " sheetId="7" r:id="rId7"/>
    <sheet name="c 3.1 y c 3.2" sheetId="8" r:id="rId8"/>
    <sheet name="c 3.3 y c 3.4" sheetId="9" r:id="rId9"/>
    <sheet name="c 3.5 y c 3.6" sheetId="10" r:id="rId10"/>
    <sheet name="c 3.7 y c 3.8" sheetId="11" r:id="rId11"/>
    <sheet name="c 4.1 y c 4.2" sheetId="12" r:id="rId12"/>
    <sheet name="c 4.3 y c 4.4" sheetId="13" r:id="rId13"/>
    <sheet name="c 5.1 y c 5.2." sheetId="14" r:id="rId14"/>
    <sheet name="c 6.1" sheetId="15" r:id="rId15"/>
    <sheet name="anexo I.1" sheetId="16" r:id="rId16"/>
    <sheet name="anexo I.2" sheetId="17" r:id="rId17"/>
    <sheet name="anexo I.3" sheetId="18" r:id="rId18"/>
  </sheets>
  <externalReferences>
    <externalReference r:id="rId21"/>
    <externalReference r:id="rId22"/>
    <externalReference r:id="rId23"/>
  </externalReferences>
  <definedNames>
    <definedName name="_Hlk249163898" localSheetId="13">'c 5.1 y c 5.2.'!#REF!</definedName>
    <definedName name="_IA2">#REF!</definedName>
    <definedName name="_xlnm.Print_Area" localSheetId="15">'anexo I.1'!$A$1:$D$29</definedName>
    <definedName name="_xlnm.Print_Area" localSheetId="16">'anexo I.2'!$A$1:$E$165</definedName>
    <definedName name="_xlnm.Print_Area" localSheetId="17">'anexo I.3'!$A$1:$B$30</definedName>
    <definedName name="_xlnm.Print_Area" localSheetId="1">'c 1.1'!$A$1:$I$34</definedName>
    <definedName name="_xlnm.Print_Area" localSheetId="2">'c 1.2'!$A$1:$I$53</definedName>
    <definedName name="_xlnm.Print_Area" localSheetId="3">'c 1.3 y c 1.4'!$A$1:$I$47</definedName>
    <definedName name="_xlnm.Print_Area" localSheetId="4">'c 1.5'!$A$1:$I$39</definedName>
    <definedName name="_xlnm.Print_Area" localSheetId="5">'c 2.1 y c 2.2'!$A$1:$I$47</definedName>
    <definedName name="_xlnm.Print_Area" localSheetId="6">'c 2.3, c 2.4 y c 2.5 '!$A$1:$I$47</definedName>
    <definedName name="_xlnm.Print_Area" localSheetId="7">'c 3.1 y c 3.2'!$A$1:$I$41</definedName>
    <definedName name="_xlnm.Print_Area" localSheetId="8">'c 3.3 y c 3.4'!$A$1:$I$33</definedName>
    <definedName name="_xlnm.Print_Area" localSheetId="9">'c 3.5 y c 3.6'!$A$1:$I$53</definedName>
    <definedName name="_xlnm.Print_Area" localSheetId="10">'c 3.7 y c 3.8'!$A$1:$I$36</definedName>
    <definedName name="_xlnm.Print_Area" localSheetId="11">'c 4.1 y c 4.2'!$A$1:$I$46</definedName>
    <definedName name="_xlnm.Print_Area" localSheetId="12">'c 4.3 y c 4.4'!$A$1:$I$46</definedName>
    <definedName name="_xlnm.Print_Area" localSheetId="13">'c 5.1 y c 5.2.'!$A$1:$I$49</definedName>
    <definedName name="_xlnm.Print_Area" localSheetId="14">'c 6.1'!$A$1:$I$29</definedName>
    <definedName name="_xlnm.Print_Area" localSheetId="0">'Índice'!$A$1:$A$74</definedName>
    <definedName name="DDD">#REF!</definedName>
    <definedName name="IA">#REF!</definedName>
    <definedName name="j">#REF!</definedName>
    <definedName name="p">#REF!</definedName>
    <definedName name="pp">#REF!</definedName>
    <definedName name="q">#REF!</definedName>
    <definedName name="QQ">#REF!</definedName>
    <definedName name="r">#REF!</definedName>
    <definedName name="SD">#REF!</definedName>
    <definedName name="t">#REF!</definedName>
    <definedName name="u">#REF!</definedName>
    <definedName name="w">#REF!</definedName>
    <definedName name="WARc">#REF!</definedName>
    <definedName name="x">#REF!</definedName>
    <definedName name="xx">#REF!</definedName>
    <definedName name="y">#REF!</definedName>
    <definedName name="yy">#REF!</definedName>
    <definedName name="z">#REF!</definedName>
    <definedName name="zz">#REF!</definedName>
  </definedNames>
  <calcPr fullCalcOnLoad="1"/>
</workbook>
</file>

<file path=xl/sharedStrings.xml><?xml version="1.0" encoding="utf-8"?>
<sst xmlns="http://schemas.openxmlformats.org/spreadsheetml/2006/main" count="1052" uniqueCount="409">
  <si>
    <t>I</t>
  </si>
  <si>
    <t>IV</t>
  </si>
  <si>
    <t>NÚMERO DE EMISORES</t>
  </si>
  <si>
    <t>Cédulas hipotecarias</t>
  </si>
  <si>
    <t>Cedulas territoriales</t>
  </si>
  <si>
    <t>Bonos y obligaciones no convertibles</t>
  </si>
  <si>
    <t>Bonos y obligaciones convertibles/canjeables</t>
  </si>
  <si>
    <t xml:space="preserve">Bonos de titulización </t>
  </si>
  <si>
    <t xml:space="preserve">Otras emisiones de renta fija </t>
  </si>
  <si>
    <t xml:space="preserve">Participaciones preferentes </t>
  </si>
  <si>
    <t>NÚMERO DE EMISIONES</t>
  </si>
  <si>
    <t>Total</t>
  </si>
  <si>
    <t>Ampliaciones de capital</t>
  </si>
  <si>
    <t>Ofertas públicas de venta de acciones (OPV)</t>
  </si>
  <si>
    <t>Millones de euros</t>
  </si>
  <si>
    <t>A largo plazo</t>
  </si>
  <si>
    <t>de deuda subordinada</t>
  </si>
  <si>
    <t>Cédulas territoriales</t>
  </si>
  <si>
    <t>Bonos de titulización</t>
  </si>
  <si>
    <t>Participaciones preferentes</t>
  </si>
  <si>
    <t>Pagarés de empresa</t>
  </si>
  <si>
    <t>de titulización de activos</t>
  </si>
  <si>
    <t>Emisores</t>
  </si>
  <si>
    <t>Emisiones</t>
  </si>
  <si>
    <t>Acciones</t>
  </si>
  <si>
    <t>Divisas</t>
  </si>
  <si>
    <t>Materias Primas</t>
  </si>
  <si>
    <t>Instituciones Financieras</t>
  </si>
  <si>
    <t>Banco de España</t>
  </si>
  <si>
    <t>Entidades de crédito</t>
  </si>
  <si>
    <t>Administración Pública</t>
  </si>
  <si>
    <t>Familias</t>
  </si>
  <si>
    <t>Resto</t>
  </si>
  <si>
    <t>TOTAL SUSCRITO</t>
  </si>
  <si>
    <t>Emisor</t>
  </si>
  <si>
    <t>Tipo de operación</t>
  </si>
  <si>
    <t>Ampliación de capital sin negociación de derechos de suscripción</t>
  </si>
  <si>
    <r>
      <t>NÚMERO DE EMISORES</t>
    </r>
    <r>
      <rPr>
        <vertAlign val="superscript"/>
        <sz val="8"/>
        <rFont val="Myriad Pro"/>
        <family val="2"/>
      </rPr>
      <t xml:space="preserve"> </t>
    </r>
  </si>
  <si>
    <t>Energía y agua</t>
  </si>
  <si>
    <t>Construcción</t>
  </si>
  <si>
    <t>Bancos</t>
  </si>
  <si>
    <t>Pagarés</t>
  </si>
  <si>
    <t>Bonos matador</t>
  </si>
  <si>
    <r>
      <t xml:space="preserve">IMPORTE NOMINAL </t>
    </r>
    <r>
      <rPr>
        <sz val="8"/>
        <color indexed="8"/>
        <rFont val="Myriad Pro"/>
        <family val="2"/>
      </rPr>
      <t>(millones de euros)</t>
    </r>
  </si>
  <si>
    <t>CUADRO 1.1</t>
  </si>
  <si>
    <t>CUADRO 1.2</t>
  </si>
  <si>
    <t>CUADRO 1.3</t>
  </si>
  <si>
    <t>Capítulo 1.- Ampliaciones de capital y ofertas públicas de venta</t>
  </si>
  <si>
    <t>CUADRO 2.1</t>
  </si>
  <si>
    <t>CUADRO 3.5</t>
  </si>
  <si>
    <t>CUADRO 4.1</t>
  </si>
  <si>
    <t>CUADRO 4.2</t>
  </si>
  <si>
    <t>CUADRO 5.1</t>
  </si>
  <si>
    <t>CUADRO 5.2</t>
  </si>
  <si>
    <t>Anexo I.1</t>
  </si>
  <si>
    <t>Anexo I.2</t>
  </si>
  <si>
    <t xml:space="preserve">Emisiones de warrants registradas en la CNMV                                                    </t>
  </si>
  <si>
    <t>CUADRO 2.2</t>
  </si>
  <si>
    <t>CUADRO 2.3</t>
  </si>
  <si>
    <t>Ampliaciones de capital y ofertas públicas de venta</t>
  </si>
  <si>
    <t>Anexo I.1.- Ampliaciones de capital y ofertas públicas de venta</t>
  </si>
  <si>
    <t xml:space="preserve">Anexos.-  Datos individuales.  </t>
  </si>
  <si>
    <t>CUADRO 3.1</t>
  </si>
  <si>
    <t>CUADRO 3.3</t>
  </si>
  <si>
    <t>Instituciones financieras y de seguros</t>
  </si>
  <si>
    <t>Cooperativas de crédito</t>
  </si>
  <si>
    <t>TOTAL</t>
  </si>
  <si>
    <t>Emisiones brutas de renta fija registradas en la CNMV: número de emisores</t>
  </si>
  <si>
    <t>Emisiones brutas de renta fija registradas en la CNMV: número de emisiones</t>
  </si>
  <si>
    <t>Cuadro 2.1.- Emisiones brutas de renta fija registradas en la CNMV: número de emisores</t>
  </si>
  <si>
    <t>Cuadro 2.2.- Emisiones brutas de renta fija registradas en la CNMV: número de emisiones</t>
  </si>
  <si>
    <t>Capítulo 2.- Emisiones brutas de renta fija registradas en la CNMV</t>
  </si>
  <si>
    <t>Capítulo 3.- Emisiones brutas de renta fija registradas en la CNMV según sector del emisor</t>
  </si>
  <si>
    <t>Cuadro 3.1.- Emisiones brutas de renta fija a largo plazo según sector del emisor: número de emisiones</t>
  </si>
  <si>
    <t>Cuadro 3.2.- Emisiones brutas de renta fija a largo plazo según sector del emisor: importe nominal</t>
  </si>
  <si>
    <t>Capítulo 4.-  Renta fija. Importes suscritos</t>
  </si>
  <si>
    <t>Capítulo 5.-  Renta fija. Admisión a cotización</t>
  </si>
  <si>
    <t xml:space="preserve">Capítulo 6.-  Otros productos financieros.  </t>
  </si>
  <si>
    <t>CUADRO 6.1</t>
  </si>
  <si>
    <t>Cuadro 6.1.- Emisiones de warrants registradas en la CNMV</t>
  </si>
  <si>
    <t>Cuadro 4.1.- Emisiones brutas de renta fija a largo plazo según sector del suscriptor: importe nominal</t>
  </si>
  <si>
    <t>Denominación</t>
  </si>
  <si>
    <t>Fecha de registro</t>
  </si>
  <si>
    <t>Anexo I.3</t>
  </si>
  <si>
    <t>Anexo I.3.- Pagarés de empresa: importe nominal colocado</t>
  </si>
  <si>
    <t>CUADRO 2.4</t>
  </si>
  <si>
    <t>CUADRO 3.7</t>
  </si>
  <si>
    <t>Cuadro 4.2.- Bonos y obligaciones según sector del suscriptor: importe nominal</t>
  </si>
  <si>
    <t>Cuadro 4.4.- Bonos de titulización según sector del suscriptor: importe nominal</t>
  </si>
  <si>
    <t>CUADRO 4.3</t>
  </si>
  <si>
    <t>CUADRO 4.4</t>
  </si>
  <si>
    <t>Cuadro 4.3.- Cédulas hipotecarias y territoriales según sector del suscriptor:  importe nominal</t>
  </si>
  <si>
    <t>Obligaciones subordinadas</t>
  </si>
  <si>
    <t>Bonos y obligaciones</t>
  </si>
  <si>
    <t>A corto plazo</t>
  </si>
  <si>
    <t xml:space="preserve">Emisiones brutas de renta fija en el exterior por emisores españoles   </t>
  </si>
  <si>
    <t xml:space="preserve">Cuadro 2.4.- Emisiones brutas de renta fija en el exterior por emisores españoles </t>
  </si>
  <si>
    <t xml:space="preserve"> </t>
  </si>
  <si>
    <r>
      <t>Índices</t>
    </r>
    <r>
      <rPr>
        <vertAlign val="superscript"/>
        <sz val="8"/>
        <color indexed="8"/>
        <rFont val="Myriad Pro"/>
        <family val="2"/>
      </rPr>
      <t xml:space="preserve"> 1</t>
    </r>
  </si>
  <si>
    <t>De ellas, mediante OPS</t>
  </si>
  <si>
    <t>Estadísticas del mercado primario de valores</t>
  </si>
  <si>
    <t>CUADRO 1.5</t>
  </si>
  <si>
    <t>Cuadro 1.2.- Ampliaciones de capital: tipo de operación</t>
  </si>
  <si>
    <t>Cuadro 1.3.- Ampliaciones de capital según sector del emisor: número de emisiones</t>
  </si>
  <si>
    <t>Cuadro 1.4.- Ampliaciones de capital según sector del emisor: importe efectivo</t>
  </si>
  <si>
    <t>Cuadro 3.3.- Bonos y obligaciones según sector del emisor: número de emisiones</t>
  </si>
  <si>
    <t>Cuadro 3.4.- Bonos y obligaciones según sector del emisor: importe nominal</t>
  </si>
  <si>
    <t>Cuadro 3.5.- Cédulas hipotecarias y territoriales según sector del emisor: número de emisiones</t>
  </si>
  <si>
    <t>Cuadro 3.7.- Pagarés de empresa según sector del emisor: número de emisores</t>
  </si>
  <si>
    <t>Cuadro 1.5.- Ampliaciones de capital según sector del suscriptor: importe efectivo</t>
  </si>
  <si>
    <t>Ampliaciones de capital liberadas</t>
  </si>
  <si>
    <t>Con derecho de suscripción preferente</t>
  </si>
  <si>
    <t>Sin negociación de derechos de suscripción</t>
  </si>
  <si>
    <t>Ofertas públicas de suscripción de valores</t>
  </si>
  <si>
    <t xml:space="preserve">Ofertas públicas de venta de acciones </t>
  </si>
  <si>
    <t>Número de emisores</t>
  </si>
  <si>
    <t>Número de emisiones</t>
  </si>
  <si>
    <t>Importe efectivo (millones de euros)</t>
  </si>
  <si>
    <t xml:space="preserve">Petróleo </t>
  </si>
  <si>
    <t>Minería y metálicas básicas</t>
  </si>
  <si>
    <t>Cementos y materiales de construcción</t>
  </si>
  <si>
    <t>Químicas</t>
  </si>
  <si>
    <t>Textil y papeleras</t>
  </si>
  <si>
    <t>Metal mecánica</t>
  </si>
  <si>
    <t>Alimentación</t>
  </si>
  <si>
    <t>Inmobiliarias</t>
  </si>
  <si>
    <t>Transporte y comunicaciones</t>
  </si>
  <si>
    <t>Otros no financieros</t>
  </si>
  <si>
    <t>Seguros</t>
  </si>
  <si>
    <t>Sociedades de cartera</t>
  </si>
  <si>
    <t>RESIDENTES</t>
  </si>
  <si>
    <t>Empresas de servicios de inversión</t>
  </si>
  <si>
    <t>Compañías de seguros</t>
  </si>
  <si>
    <t>Otros inversores institucionales</t>
  </si>
  <si>
    <t xml:space="preserve">Empresas no financieras </t>
  </si>
  <si>
    <t xml:space="preserve">NO RESIDENTES </t>
  </si>
  <si>
    <t>bonos y obligaciones estructurados</t>
  </si>
  <si>
    <t>Bonos y obligaciones convertibles y/o canjeables</t>
  </si>
  <si>
    <r>
      <t>IMPORTE NOMINAL</t>
    </r>
    <r>
      <rPr>
        <vertAlign val="superscript"/>
        <sz val="8"/>
        <rFont val="Myriad Pro"/>
        <family val="2"/>
      </rPr>
      <t xml:space="preserve"> </t>
    </r>
    <r>
      <rPr>
        <sz val="8"/>
        <rFont val="Myriad Pro"/>
        <family val="2"/>
      </rPr>
      <t xml:space="preserve"> (millones de euros)</t>
    </r>
  </si>
  <si>
    <r>
      <t>IMPORTE EFECTIVO</t>
    </r>
    <r>
      <rPr>
        <vertAlign val="superscript"/>
        <sz val="8"/>
        <rFont val="Myriad Pro"/>
        <family val="2"/>
      </rPr>
      <t xml:space="preserve"> </t>
    </r>
    <r>
      <rPr>
        <sz val="8"/>
        <rFont val="Myriad Pro"/>
        <family val="2"/>
      </rPr>
      <t xml:space="preserve"> (millones de euros)</t>
    </r>
  </si>
  <si>
    <t>De Instituciones financieras</t>
  </si>
  <si>
    <t>De Sociedades no financieras</t>
  </si>
  <si>
    <t>Entidades de financiación</t>
  </si>
  <si>
    <t>-</t>
  </si>
  <si>
    <t>Ampliación de capital de contrapartida no monetaria</t>
  </si>
  <si>
    <t>Ampliación de capital liberada para atender al pago del dividendo</t>
  </si>
  <si>
    <r>
      <t>Ampliaciones de capital por conversión</t>
    </r>
    <r>
      <rPr>
        <vertAlign val="superscript"/>
        <sz val="8"/>
        <color indexed="8"/>
        <rFont val="Myriad Pro"/>
        <family val="2"/>
      </rPr>
      <t>3</t>
    </r>
  </si>
  <si>
    <r>
      <t>Ampliación de capital de contrapartida no monetaria</t>
    </r>
    <r>
      <rPr>
        <vertAlign val="superscript"/>
        <sz val="8"/>
        <color indexed="8"/>
        <rFont val="Myriad Pro"/>
        <family val="2"/>
      </rPr>
      <t>4</t>
    </r>
  </si>
  <si>
    <t xml:space="preserve">(1) Operaciones registradas en la CNMV. No incluye datos del MAB, ETF ni Latibex. </t>
  </si>
  <si>
    <t>CUADRO 1.4</t>
  </si>
  <si>
    <t>(1) Las cifras de emisión de pagarés de empresa corresponden a los importes colocados.</t>
  </si>
  <si>
    <r>
      <t>De las cuales dividendo elección</t>
    </r>
    <r>
      <rPr>
        <vertAlign val="superscript"/>
        <sz val="8"/>
        <color indexed="8"/>
        <rFont val="Myriad Pro"/>
        <family val="2"/>
      </rPr>
      <t>2</t>
    </r>
  </si>
  <si>
    <r>
      <t>Ampliaciones de capital</t>
    </r>
    <r>
      <rPr>
        <vertAlign val="superscript"/>
        <sz val="10"/>
        <color indexed="25"/>
        <rFont val="Myriad Pro"/>
        <family val="2"/>
      </rPr>
      <t>1</t>
    </r>
    <r>
      <rPr>
        <sz val="10"/>
        <color indexed="25"/>
        <rFont val="Myriad Pro"/>
        <family val="2"/>
      </rPr>
      <t>: tipo de operación</t>
    </r>
  </si>
  <si>
    <r>
      <t>Pro memoria:  operaciones en el MAB</t>
    </r>
    <r>
      <rPr>
        <vertAlign val="superscript"/>
        <sz val="9"/>
        <rFont val="Myriad Pro"/>
        <family val="2"/>
      </rPr>
      <t>1</t>
    </r>
  </si>
  <si>
    <r>
      <t xml:space="preserve"> Ampliaciones de capital</t>
    </r>
    <r>
      <rPr>
        <vertAlign val="superscript"/>
        <sz val="10"/>
        <color indexed="25"/>
        <rFont val="Myriad Pro"/>
        <family val="2"/>
      </rPr>
      <t xml:space="preserve">1 </t>
    </r>
    <r>
      <rPr>
        <sz val="10"/>
        <color indexed="25"/>
        <rFont val="Myriad Pro"/>
        <family val="2"/>
      </rPr>
      <t>según sector del emisor: número de emisiones</t>
    </r>
  </si>
  <si>
    <r>
      <t xml:space="preserve"> Ampliaciones de capital</t>
    </r>
    <r>
      <rPr>
        <vertAlign val="superscript"/>
        <sz val="10"/>
        <color indexed="25"/>
        <rFont val="Myriad Pro"/>
        <family val="2"/>
      </rPr>
      <t>1</t>
    </r>
    <r>
      <rPr>
        <sz val="10"/>
        <color indexed="25"/>
        <rFont val="Myriad Pro"/>
        <family val="2"/>
      </rPr>
      <t xml:space="preserve"> según sector del emisor:  importe efectivo</t>
    </r>
  </si>
  <si>
    <t>(1) Operaciones no registradas en la CNMV. Fuente BME y elaboración propia.</t>
  </si>
  <si>
    <t xml:space="preserve">       de activos (BTA)</t>
  </si>
  <si>
    <t xml:space="preserve">       hipotecarios (BTH)</t>
  </si>
  <si>
    <t>A corto plazo:</t>
  </si>
  <si>
    <t xml:space="preserve">      de los cuales, de titulización de activos</t>
  </si>
  <si>
    <r>
      <t>Pagarés de empresa</t>
    </r>
    <r>
      <rPr>
        <vertAlign val="superscript"/>
        <sz val="8"/>
        <color indexed="8"/>
        <rFont val="Myriad Pro"/>
        <family val="2"/>
      </rPr>
      <t>1</t>
    </r>
  </si>
  <si>
    <t xml:space="preserve">Bonos estructurados </t>
  </si>
  <si>
    <t>Bonos simples</t>
  </si>
  <si>
    <t>Cédulas Hipotecarias</t>
  </si>
  <si>
    <t>Emisiones de renta fija registradas en la CNMV</t>
  </si>
  <si>
    <t>Tipo de instrumento</t>
  </si>
  <si>
    <t>CUADRO 2.5</t>
  </si>
  <si>
    <t>Emisiones brutas de filiales de empresas españolas residentes en el resto del mundo</t>
  </si>
  <si>
    <t>Cuadro 2.5.- Emisiones brutas de filiales de empresas españolas residentes en el resto del mundo</t>
  </si>
  <si>
    <r>
      <t>Pagarés de empresa según sector del emisor: número de emisores</t>
    </r>
    <r>
      <rPr>
        <vertAlign val="superscript"/>
        <sz val="10"/>
        <color indexed="25"/>
        <rFont val="Myriad Pro"/>
        <family val="2"/>
      </rPr>
      <t>1</t>
    </r>
  </si>
  <si>
    <r>
      <t>Pagarés de empresa según sector del emisor: importe nominal colocado</t>
    </r>
    <r>
      <rPr>
        <vertAlign val="superscript"/>
        <sz val="10"/>
        <color indexed="25"/>
        <rFont val="Myriad Pro"/>
        <family val="2"/>
      </rPr>
      <t>1</t>
    </r>
  </si>
  <si>
    <t>CUADRO 3.2</t>
  </si>
  <si>
    <t>CUADRO 3.8</t>
  </si>
  <si>
    <t xml:space="preserve">(1) Emisores que han emitido pagarés de empresa durante el periodo con independencia de la fecha de registro del folleto. </t>
  </si>
  <si>
    <t xml:space="preserve">Bancos y cajas de ahorro </t>
  </si>
  <si>
    <t>Cuadro 5.1.- Admisión a negociación en mercados secundarios de renta fija privada</t>
  </si>
  <si>
    <t>Anexo I.2.- Emisiones de renta fija registradas en la CNMV</t>
  </si>
  <si>
    <r>
      <t xml:space="preserve">      de los cuales, de titulización de activos</t>
    </r>
    <r>
      <rPr>
        <vertAlign val="superscript"/>
        <sz val="8"/>
        <color indexed="8"/>
        <rFont val="Myriad Pro"/>
        <family val="2"/>
      </rPr>
      <t>2</t>
    </r>
  </si>
  <si>
    <t>Ampliaciones de capital y ofertas públicas de venta registradas en la CNMV</t>
  </si>
  <si>
    <t>Cuadro 1.1.- Ampliaciones de capital y ofertas públicas de venta registradas en la CNMV</t>
  </si>
  <si>
    <t xml:space="preserve">(1) Operaciones registradas en la CNMV. </t>
  </si>
  <si>
    <r>
      <t>Bonos de titulización según sector del suscriptor</t>
    </r>
    <r>
      <rPr>
        <vertAlign val="superscript"/>
        <sz val="10"/>
        <color indexed="25"/>
        <rFont val="Myriad Pro"/>
        <family val="2"/>
      </rPr>
      <t>1</t>
    </r>
    <r>
      <rPr>
        <sz val="10"/>
        <color indexed="25"/>
        <rFont val="Myriad Pro"/>
        <family val="2"/>
      </rPr>
      <t>: importe nominal</t>
    </r>
  </si>
  <si>
    <r>
      <t>Cédulas hipotecarias y territoriales según sector del suscriptor</t>
    </r>
    <r>
      <rPr>
        <vertAlign val="superscript"/>
        <sz val="10"/>
        <color indexed="25"/>
        <rFont val="Myriad Pro"/>
        <family val="2"/>
      </rPr>
      <t>1</t>
    </r>
    <r>
      <rPr>
        <sz val="10"/>
        <color indexed="25"/>
        <rFont val="Myriad Pro"/>
        <family val="2"/>
      </rPr>
      <t>: importe nominal</t>
    </r>
  </si>
  <si>
    <t>(1) Operaciones registradas en la CNMV. No incluye datos del MAB, ETF ni Latibex. (2) En estas ampliaciones, también denominadas scrip dividends, el emisor otorga a sus accionistas derechos que permiten el cobro de un dividendo monetario o su conversión en acciones en una ampliación liberada. (3) Incluye ampliaciones de capital  para atender a la conversión de bonos u obligaciones en acciones, por conversión de opciones de empleados y para la ejecución de warrants.  (4) Las ampliaciones de capital de contrapartida no monetaria se han contabilizado por su valor de mercado.</t>
  </si>
  <si>
    <r>
      <t>Fondos de titulización y sus sociedades gestoras</t>
    </r>
    <r>
      <rPr>
        <vertAlign val="superscript"/>
        <sz val="8"/>
        <rFont val="Myriad Pro"/>
        <family val="2"/>
      </rPr>
      <t>2</t>
    </r>
  </si>
  <si>
    <r>
      <t>Sociedades Gestoras</t>
    </r>
    <r>
      <rPr>
        <vertAlign val="superscript"/>
        <sz val="8"/>
        <rFont val="Myriad Pro"/>
        <family val="2"/>
      </rPr>
      <t>2</t>
    </r>
  </si>
  <si>
    <t xml:space="preserve">(1) Importe nominal suscrito de las emisiones registradas en el periodo. (2) En enero de 2014 cambia la clasificación sectorial de los cuadros de difusión que las sociedades emisoras remiten a la CNMV. Se incluye un nuevo grupo Fondos de titulización y sus sociedades gestoras y desparece el epígrafe Sociedades Gestoras  que se distribuyen según el tipo de entidad gestionada. 
</t>
  </si>
  <si>
    <t>(1) Incluye cestas de valores y de índices.</t>
  </si>
  <si>
    <t xml:space="preserve">(1) Emisores que hayan registrado un programa de pagarés durante el periodo. (2) Durante el año 2013 no se registra ningún programa de titulización de pagarés; hay un único emisor cuyo programa está vigente hasta finales de diciembre de 2013 y que registra una renovación del programa en enero de 2014.
</t>
  </si>
  <si>
    <t xml:space="preserve">(1) Número de programas de pagarés registrados durante el periodo.(2) Durante el año 2013 no se registra ningún programa de titulización de pagarés; hay un único emisor cuyo programa está vigente hasta finales de diciembre de 2013 y que registra una renovación del programa en enero de 2014.
</t>
  </si>
  <si>
    <t xml:space="preserve">(1) Importe nominal colocado durante el periodo con independencia de la fecha de registro del folleto. </t>
  </si>
  <si>
    <r>
      <t>IICs y sus sociedades gestoras</t>
    </r>
    <r>
      <rPr>
        <vertAlign val="superscript"/>
        <sz val="8"/>
        <rFont val="Myriad Pro"/>
        <family val="2"/>
      </rPr>
      <t>2</t>
    </r>
  </si>
  <si>
    <r>
      <t>Fondos de pensiones y sus sociedades gestoras</t>
    </r>
    <r>
      <rPr>
        <vertAlign val="superscript"/>
        <sz val="8"/>
        <rFont val="Myriad Pro"/>
        <family val="2"/>
      </rPr>
      <t>2</t>
    </r>
  </si>
  <si>
    <t>Programas de pagarés registrados durante el periodo. El importe nominal se corresponde al saldo vivo nominal máximo, es decir, la suma de los importes colocados en cada momento, incluyendo los pagarés vivos emitidos con cargo a cualesquiera otros programas de la entidad, no podrá superar el importe señalado.</t>
  </si>
  <si>
    <r>
      <t>Cédulas hipotecarias y territoriales</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número de emisiones</t>
    </r>
  </si>
  <si>
    <r>
      <t>Cédulas hipotecarias y territoriales</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importe nominal</t>
    </r>
  </si>
  <si>
    <r>
      <t xml:space="preserve">Bonos y obligaciones </t>
    </r>
    <r>
      <rPr>
        <sz val="10"/>
        <color indexed="25"/>
        <rFont val="Myriad Pro"/>
        <family val="2"/>
      </rPr>
      <t>según sector del emisor</t>
    </r>
    <r>
      <rPr>
        <vertAlign val="superscript"/>
        <sz val="10"/>
        <color indexed="25"/>
        <rFont val="Myriad Pro"/>
        <family val="2"/>
      </rPr>
      <t>1</t>
    </r>
    <r>
      <rPr>
        <sz val="10"/>
        <color indexed="25"/>
        <rFont val="Myriad Pro"/>
        <family val="2"/>
      </rPr>
      <t>: número de emisiones</t>
    </r>
  </si>
  <si>
    <r>
      <t>Bonos y obligaciones</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importe nominal</t>
    </r>
  </si>
  <si>
    <r>
      <t xml:space="preserve">Emisiones brutas de renta fija a largo plazo </t>
    </r>
    <r>
      <rPr>
        <sz val="10"/>
        <color indexed="25"/>
        <rFont val="Myriad Pro"/>
        <family val="2"/>
      </rPr>
      <t>según sector del emisor</t>
    </r>
    <r>
      <rPr>
        <vertAlign val="superscript"/>
        <sz val="10"/>
        <color indexed="25"/>
        <rFont val="Myriad Pro"/>
        <family val="2"/>
      </rPr>
      <t>1</t>
    </r>
    <r>
      <rPr>
        <sz val="10"/>
        <color indexed="25"/>
        <rFont val="Myriad Pro"/>
        <family val="2"/>
      </rPr>
      <t>: número de emisiones</t>
    </r>
  </si>
  <si>
    <r>
      <t>Emisiones brutas de renta fija a largo plazo</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importe nominal</t>
    </r>
  </si>
  <si>
    <t>Importe de las primas en millones de euros</t>
  </si>
  <si>
    <t>Operaciones registradas en la CNMV. No incluye datos del MAB, ETF ni Latibex. 
En ampliaciones de capital por conversión se incluyen las ampliaciones de capital para atender a la conversión de bonos u obligaciones en acciones, por conversión de opciones de empleados y para la ejecución de warrants.  
Las ampliaciones de capital de contrapartida no monetaria se han contabilizado por su valor de mercado.</t>
  </si>
  <si>
    <t>Ampliación de capital por conversión</t>
  </si>
  <si>
    <t>Programa de Pagarés</t>
  </si>
  <si>
    <t>Cuadro 3.8.- Pagarés de empresa según sector del emisor: importe nominal colocado</t>
  </si>
  <si>
    <t>Cuadro 3.6.- Cédulas hipotecarias y territoriales según sector del emisor: importe nominal</t>
  </si>
  <si>
    <t>Cuadro 5.2.- Admisión a negociación en mercados secundarios de renta fija privada según sector del emisor</t>
  </si>
  <si>
    <t>Emisiones brutas de renta fija registradas en la CNMV: detalle por instrumentos</t>
  </si>
  <si>
    <t>Cuadro 2.3.- Emisiones brutas de renta fija registradas en la CNMV: detalle por instrumentos</t>
  </si>
  <si>
    <t xml:space="preserve">(2) Operaciones no registradas en la CNMV. </t>
  </si>
  <si>
    <t>Importe nominal(millones de euros)</t>
  </si>
  <si>
    <r>
      <t>Emisiones brutas de renta fija a largo plazo según sector del suscriptor</t>
    </r>
    <r>
      <rPr>
        <vertAlign val="superscript"/>
        <sz val="10"/>
        <color indexed="25"/>
        <rFont val="Myriad Pro"/>
        <family val="2"/>
      </rPr>
      <t>1,2</t>
    </r>
    <r>
      <rPr>
        <sz val="10"/>
        <color indexed="25"/>
        <rFont val="Myriad Pro"/>
        <family val="2"/>
      </rPr>
      <t>: importe nominal</t>
    </r>
  </si>
  <si>
    <r>
      <t>Bonos y obligaciones según sector del suscriptor</t>
    </r>
    <r>
      <rPr>
        <vertAlign val="superscript"/>
        <sz val="10"/>
        <color indexed="25"/>
        <rFont val="Myriad Pro"/>
        <family val="2"/>
      </rPr>
      <t>1,2</t>
    </r>
    <r>
      <rPr>
        <sz val="10"/>
        <color indexed="25"/>
        <rFont val="Myriad Pro"/>
        <family val="2"/>
      </rPr>
      <t>: importe nominal</t>
    </r>
  </si>
  <si>
    <t>Operaciones no registradas en la CNMV. Fuente Banco de España y elaboración propia.</t>
  </si>
  <si>
    <t>II</t>
  </si>
  <si>
    <t>III</t>
  </si>
  <si>
    <t>Bonos de Titulización</t>
  </si>
  <si>
    <t>Banco de Sabadell, S.A.</t>
  </si>
  <si>
    <t>Emisora Santander España  S.A.U.</t>
  </si>
  <si>
    <t>Bankinter, S.A.</t>
  </si>
  <si>
    <t>Banco Popular Español, S.A.</t>
  </si>
  <si>
    <t>Bankia, S.A</t>
  </si>
  <si>
    <t>BBVA Global Markets B.V.</t>
  </si>
  <si>
    <t>Banco Bilbao Vizcaya Argentaria, S.A.</t>
  </si>
  <si>
    <t>Telefónica</t>
  </si>
  <si>
    <t>Banco de Sabadell</t>
  </si>
  <si>
    <t>Bankinter</t>
  </si>
  <si>
    <t>Banco Popular Español</t>
  </si>
  <si>
    <t>Bankoa</t>
  </si>
  <si>
    <t>Santander 2, FTA</t>
  </si>
  <si>
    <t>CaixaBank</t>
  </si>
  <si>
    <t>Kutxabank Empréstitos</t>
  </si>
  <si>
    <t>Tubacex</t>
  </si>
  <si>
    <t>Elencor</t>
  </si>
  <si>
    <t>Copasa</t>
  </si>
  <si>
    <t>El Corte Inglés</t>
  </si>
  <si>
    <t>IM Fortia, FTA</t>
  </si>
  <si>
    <t>Abengoa, S.A.</t>
  </si>
  <si>
    <t>Aumento de capital con derecho de suscripción preferente</t>
  </si>
  <si>
    <t>International Consolidated Airlines Group, S.A.</t>
  </si>
  <si>
    <t>Amper, S.A.</t>
  </si>
  <si>
    <t>Airbus Group SE</t>
  </si>
  <si>
    <r>
      <t>Pagarés de empresa: importe nominal colocado</t>
    </r>
    <r>
      <rPr>
        <vertAlign val="superscript"/>
        <sz val="10"/>
        <color indexed="25"/>
        <rFont val="Myriad Pro"/>
        <family val="2"/>
      </rPr>
      <t>1</t>
    </r>
  </si>
  <si>
    <t xml:space="preserve">Liberbank, S.A.                                    </t>
  </si>
  <si>
    <t>Grupo Pikolin</t>
  </si>
  <si>
    <t>Banco Santander, S.A.</t>
  </si>
  <si>
    <t>Caixabank, S.A.</t>
  </si>
  <si>
    <r>
      <t>IICs y sus sociedades gestoras</t>
    </r>
    <r>
      <rPr>
        <vertAlign val="superscript"/>
        <sz val="8"/>
        <rFont val="Myriad Pro"/>
        <family val="2"/>
      </rPr>
      <t>3</t>
    </r>
  </si>
  <si>
    <r>
      <t>Fondos de titulización y sus sociedades gestoras</t>
    </r>
    <r>
      <rPr>
        <vertAlign val="superscript"/>
        <sz val="8"/>
        <rFont val="Myriad Pro"/>
        <family val="2"/>
      </rPr>
      <t>3</t>
    </r>
  </si>
  <si>
    <r>
      <t>Sociedades Gestoras</t>
    </r>
    <r>
      <rPr>
        <vertAlign val="superscript"/>
        <sz val="8"/>
        <rFont val="Myriad Pro"/>
        <family val="2"/>
      </rPr>
      <t>3</t>
    </r>
  </si>
  <si>
    <r>
      <t>Fondos de pensiones y sus sociedades gestoras</t>
    </r>
    <r>
      <rPr>
        <vertAlign val="superscript"/>
        <sz val="8"/>
        <rFont val="Myriad Pro"/>
        <family val="2"/>
      </rPr>
      <t>3</t>
    </r>
  </si>
  <si>
    <r>
      <t xml:space="preserve"> Ampliaciones de capital</t>
    </r>
    <r>
      <rPr>
        <vertAlign val="superscript"/>
        <sz val="10"/>
        <color indexed="25"/>
        <rFont val="Myriad Pro"/>
        <family val="2"/>
      </rPr>
      <t>1,2</t>
    </r>
    <r>
      <rPr>
        <sz val="10"/>
        <color indexed="25"/>
        <rFont val="Myriad Pro"/>
        <family val="2"/>
      </rPr>
      <t xml:space="preserve"> según sector del suscriptor: importe efectivo</t>
    </r>
  </si>
  <si>
    <r>
      <t>Pro memoria:  admisión a cotización en el MARF</t>
    </r>
    <r>
      <rPr>
        <b/>
        <vertAlign val="superscript"/>
        <sz val="8"/>
        <rFont val="Myriad Pro"/>
        <family val="2"/>
      </rPr>
      <t>2</t>
    </r>
  </si>
  <si>
    <t xml:space="preserve">(1) Importe nominal suscrito de las emisiones registradas en el periodo. (2) Incluye las emisiones brutas de renta fija a largo plazo registradas en la CNMV, salvo una emisión de bonos convertibles de CaixaBank suscritos y desembolsados el 25 de noviembre de 2013 y admitidos a cotización en la bolsa de Irlanda en abril de 2014, y tres emisiones de bonos de NH HOTEL GROUP admitidos a negociación en AIAF en mayo de 2014 y que provienen del mercado no regulado Open Market ('Freiverkehr') de la Bolsa de Frankfurt. (3) En enero de 2014 cambia la clasificación sectorial de los cuadros de difusión que las sociedades emisoras remiten a la CNMV. Se incluye un nuevo grupo Fondos de titulización y sus sociedades gestoras y desparece el epígrafe Sociedades Gestoras  que se distribuyen según el tipo de entidad gestionada. 
</t>
  </si>
  <si>
    <t xml:space="preserve">(3) Operaciones no registradas en la CNMV. </t>
  </si>
  <si>
    <t xml:space="preserve">(1) AIAF y bolsas de valores. 
</t>
  </si>
  <si>
    <t>(2) No se incluye una emisión de bonos convertibles registrada en la CNMV en abril de 2014 y admitida a cotización en la bolsa de Irlanda.</t>
  </si>
  <si>
    <r>
      <t>Admisión a negociación en mercados secundarios</t>
    </r>
    <r>
      <rPr>
        <vertAlign val="superscript"/>
        <sz val="10"/>
        <color indexed="25"/>
        <rFont val="Myriad Pro"/>
        <family val="2"/>
      </rPr>
      <t>1,2</t>
    </r>
    <r>
      <rPr>
        <sz val="10"/>
        <color indexed="25"/>
        <rFont val="Myriad Pro"/>
        <family val="2"/>
      </rPr>
      <t xml:space="preserve"> de renta fija privada</t>
    </r>
  </si>
  <si>
    <r>
      <t>Admisión a negociación en mercados secundarios</t>
    </r>
    <r>
      <rPr>
        <vertAlign val="superscript"/>
        <sz val="10"/>
        <color indexed="25"/>
        <rFont val="Myriad Pro"/>
        <family val="2"/>
      </rPr>
      <t>1,2</t>
    </r>
    <r>
      <rPr>
        <sz val="10"/>
        <color indexed="25"/>
        <rFont val="Myriad Pro"/>
        <family val="2"/>
      </rPr>
      <t xml:space="preserve"> de renta fija privada según sector del emisor</t>
    </r>
  </si>
  <si>
    <r>
      <t>Pro memoria:  admisión a cotización en el MARF</t>
    </r>
    <r>
      <rPr>
        <vertAlign val="superscript"/>
        <sz val="8"/>
        <rFont val="Myriad Pro"/>
        <family val="2"/>
      </rPr>
      <t>3</t>
    </r>
  </si>
  <si>
    <r>
      <t xml:space="preserve">Importe efectivo
</t>
    </r>
    <r>
      <rPr>
        <sz val="8"/>
        <color indexed="8"/>
        <rFont val="Myriad Pro"/>
        <family val="2"/>
      </rPr>
      <t>(en euros)</t>
    </r>
  </si>
  <si>
    <r>
      <t xml:space="preserve">Importe nominal
</t>
    </r>
    <r>
      <rPr>
        <sz val="8"/>
        <color indexed="8"/>
        <rFont val="Myriad Pro"/>
        <family val="2"/>
      </rPr>
      <t>(en euros)</t>
    </r>
  </si>
  <si>
    <t xml:space="preserve">I </t>
  </si>
  <si>
    <t xml:space="preserve">II </t>
  </si>
  <si>
    <t>Junio 2016</t>
  </si>
  <si>
    <t>Codere, S.A.</t>
  </si>
  <si>
    <t>Global Dominion Access, S.A.</t>
  </si>
  <si>
    <t>Oferta pública de suscripción (OPS)</t>
  </si>
  <si>
    <t>Telepizza Group, S.A.</t>
  </si>
  <si>
    <t>Oferta pública de venta de acciones (OPV)</t>
  </si>
  <si>
    <t>Parques Reunidos Servicios Centrales, S.A.U.</t>
  </si>
  <si>
    <t>Meliá Hotels International S.A.</t>
  </si>
  <si>
    <t>Lar España Real Estate SOCIMI</t>
  </si>
  <si>
    <t>Liberbank, S.A.</t>
  </si>
  <si>
    <t>Sniace, S.A.</t>
  </si>
  <si>
    <t>Hispania Activos Inmobiliarios, S.A.</t>
  </si>
  <si>
    <t>Abertis Infraestructuras, S.A.</t>
  </si>
  <si>
    <t>Ampliación de capital liberada</t>
  </si>
  <si>
    <t>Ferrovial, S.A.</t>
  </si>
  <si>
    <t xml:space="preserve">Santander Consumer Finance        </t>
  </si>
  <si>
    <t xml:space="preserve">Caja Rural De Navarra, S. Coop. De Crédito         </t>
  </si>
  <si>
    <t>Bankia</t>
  </si>
  <si>
    <t>Papeles y Cartones de Europa</t>
  </si>
  <si>
    <t>Aldesa Agrupación Empresarial</t>
  </si>
  <si>
    <t>Notas Estructuradas serie 32-Credit Linked Notes</t>
  </si>
  <si>
    <t>Bonos Estructurados 4/2016 de Banco Sabadell, S.A.</t>
  </si>
  <si>
    <t>Bonos Estructurados 5/2016 de Banco Sabadell, S.A.</t>
  </si>
  <si>
    <t>Notas Estructuradas Serie 31</t>
  </si>
  <si>
    <t>Caja Rural de Navarra, S. Coop. de Crédito</t>
  </si>
  <si>
    <t>VI Emisión de Cédulas Hipotecarias</t>
  </si>
  <si>
    <t>36ª emisión de bonos estructurados Bankinter</t>
  </si>
  <si>
    <t>34ª emisión de bonos estructurados Bankinter</t>
  </si>
  <si>
    <t>35ª emisión de bonos estructurados Bankinter</t>
  </si>
  <si>
    <t>Autopistas del Atlántico, Concesionaria Española, S.A.U.</t>
  </si>
  <si>
    <t>Obligaciones Audasa Mayo 2016</t>
  </si>
  <si>
    <t>Autopista Concesionaria Astur-Leonesa, S.A.U.</t>
  </si>
  <si>
    <t>Obligaciones Aucalsa Mayo 2016</t>
  </si>
  <si>
    <t>Cajamar Caja Rural, S. Coop. de Crédito</t>
  </si>
  <si>
    <t>Cédulas Hipotecarias Cajamar 2016 Serie I</t>
  </si>
  <si>
    <t>Cédulas Hipotecarias Cajamar 2016 Serie III</t>
  </si>
  <si>
    <t>1ª ampliación de la 35ª emisión de Cédulas Hipotecarias</t>
  </si>
  <si>
    <t>Cédulas Hipotecarias Cajamar 2016 Serie II</t>
  </si>
  <si>
    <t>Emisión de Bonos Simples II/2016</t>
  </si>
  <si>
    <t>Notas Estructuradas Serie 32 Tranch 2</t>
  </si>
  <si>
    <t>43ª Emisión de Bonos Estructurados</t>
  </si>
  <si>
    <t>40ª Emisión de Bonos Estructurados</t>
  </si>
  <si>
    <t>41ª Emisión de Bonos Estructurados</t>
  </si>
  <si>
    <t>Valores de Renta Fija Estructurados Serie 57 Cupón Digital</t>
  </si>
  <si>
    <t>Notas Estructuradas Serie 33</t>
  </si>
  <si>
    <t>Notas Estructuradas Serie 34</t>
  </si>
  <si>
    <t>ADIF-Alta Velocidad</t>
  </si>
  <si>
    <t>Bonos Vencimiento 2022 (Tramo 6)</t>
  </si>
  <si>
    <t>2ª ampliación de la 35ª emisión de Cédulas Hipotecarias</t>
  </si>
  <si>
    <t>42ª Emisión de Bonos Estructurados</t>
  </si>
  <si>
    <t>Primera Ampliación Cédula Hipotecaria Bankia 2015-1</t>
  </si>
  <si>
    <t>Kutxabank Empréstitos, S.A.</t>
  </si>
  <si>
    <t>Folleto base de pagarés</t>
  </si>
  <si>
    <t>BBVA RMBS 16 Fondo de Titulización</t>
  </si>
  <si>
    <t>Notas Estructuradas Serie 38</t>
  </si>
  <si>
    <t>Notas Estructuradas Serie 37</t>
  </si>
  <si>
    <t>44ª Emisión de Bonos Estructurados</t>
  </si>
  <si>
    <t>45ª Emisión de Bonos Estructurados</t>
  </si>
  <si>
    <t>46ª Emisión de Bonos Estructurados</t>
  </si>
  <si>
    <t>52ª Emisión de Bonos Estructurados</t>
  </si>
  <si>
    <t>Bonos Estructurados Mayo I 2016</t>
  </si>
  <si>
    <t>3ª ampliación de la 35ª emisión de Cédulas Hipotecarias</t>
  </si>
  <si>
    <t>Notas Estructuradas Serie 35</t>
  </si>
  <si>
    <t>Notas estructuradas Serie 36 (Equity Linked Interest Notes due 2022)</t>
  </si>
  <si>
    <t>Ampliación de la emisión de Bonos Simples II/2016</t>
  </si>
  <si>
    <t>47ª Emisión de Bonos Estructurados</t>
  </si>
  <si>
    <t>48ª Emisión de Bonos Estructurados</t>
  </si>
  <si>
    <t>HT Abanca RMBS I, Fondo de Titulización</t>
  </si>
  <si>
    <t>Cédulas Territoriales</t>
  </si>
  <si>
    <t>Cédulas Territoriales I-2016</t>
  </si>
  <si>
    <t>55ª Emisión de Bonos Estructurados</t>
  </si>
  <si>
    <t>Santander Consumer Finance, S.A.</t>
  </si>
  <si>
    <t>Emisión de Cédulas Hipotecarias 2016</t>
  </si>
  <si>
    <t>49ª Emisión de Bonos Estructurados</t>
  </si>
  <si>
    <t>50ª Emisión de Bonos Estructurados</t>
  </si>
  <si>
    <t>51ª Emisión de Bonos Estructurados</t>
  </si>
  <si>
    <t>57ª Emisión de Bonos Estructurados</t>
  </si>
  <si>
    <t>60ª Emisión de Bonos Estructurados</t>
  </si>
  <si>
    <t>Emisión de Obligaciones Simples Mayo 2016</t>
  </si>
  <si>
    <t>Mapfre, S.A.</t>
  </si>
  <si>
    <t>Nota de Valores 1 Obligaciones Simples</t>
  </si>
  <si>
    <t>Index Linked Notes due 2017 (Notas estructuradas Serie 40)</t>
  </si>
  <si>
    <t>Emisión de Cédulas Hipotecarias BEI II/2016</t>
  </si>
  <si>
    <t>4ª ampliación de la 35ª emisión de Cédulas Hipotecarias</t>
  </si>
  <si>
    <t>Caja Rural de Castilla-La Mancha, Sociedad Cooperativa de Crédito</t>
  </si>
  <si>
    <t>II Emisión de Cédulas Hipotecarias</t>
  </si>
  <si>
    <t>54ª Emisión de Bonos Estructurados</t>
  </si>
  <si>
    <t>53ª Emisión de Bonos Estructurados</t>
  </si>
  <si>
    <t>Cédulas Hipotecarias -Mayo 2016-</t>
  </si>
  <si>
    <t>62ª Emisión de Bonos Estructurados</t>
  </si>
  <si>
    <t>8ª Emisión de Cédulas Territoriales</t>
  </si>
  <si>
    <t>Bonos Estructurados 7/2016</t>
  </si>
  <si>
    <t>Valores de Renta Fija Estructurados Serie 58 Cupón digital</t>
  </si>
  <si>
    <t>59ª Emisión de Bonos Estructurados</t>
  </si>
  <si>
    <t>Serie 43 Notas Estructuradas</t>
  </si>
  <si>
    <t>Notas Estructuradas Serie 39</t>
  </si>
  <si>
    <t>58ª Emisión de Bonos Estructurados</t>
  </si>
  <si>
    <t>56ª Emisión de Bonos Estructurados</t>
  </si>
  <si>
    <t>66ª Emisión de Bonos Estructurados</t>
  </si>
  <si>
    <t>Déficit del Sistema Eléctrico, Fondo de Titulización</t>
  </si>
  <si>
    <t>Serie 23 FADE 57 (Refinanciación serie 17)</t>
  </si>
  <si>
    <t>Serie 21 FADE (Refinanciación de serie 17)</t>
  </si>
  <si>
    <t>Serie 24 FADE 59 (Refinanciación serie 17)</t>
  </si>
  <si>
    <t>Serie 9 FADE 60 (Refinancian serie 17)</t>
  </si>
  <si>
    <t>Serie 10 FADE 61 (refinancian la serie 17)</t>
  </si>
  <si>
    <t>Folleto Base de Pagarés</t>
  </si>
  <si>
    <t>64ª Emisión de Bonos Estructurados</t>
  </si>
  <si>
    <t>Notas Estructuradas Serie 42</t>
  </si>
  <si>
    <t>Emisión de Cédulas Hipotecarias I/2016</t>
  </si>
  <si>
    <t>Index Linked Notes due 2022 (Notas estructuradas Serie 41)</t>
  </si>
  <si>
    <t>Emisión de Bonos Simples III/2016</t>
  </si>
  <si>
    <t>Caixabank Consumo 2, Fondo de Titulización</t>
  </si>
  <si>
    <t>CAIXABANK CONSUMO 2, FT</t>
  </si>
  <si>
    <t>Notas Estructuradas Serie 44</t>
  </si>
  <si>
    <t>32ª Emisión de Bonos Estructurados Bankinter</t>
  </si>
  <si>
    <t>38ª Emisión de Bonos Estructurados Bankinter</t>
  </si>
  <si>
    <t>39ª Emisión de Bonos Estructurados Bankinter</t>
  </si>
  <si>
    <t>30ª Emisión de Bonos Estructurados Bankinter</t>
  </si>
  <si>
    <t>29ª Emisión de Bonos Estructurados Bankinter</t>
  </si>
  <si>
    <t>37ª Emisión de Bonos Estructurados Bankinter</t>
  </si>
  <si>
    <t>63ª Emisión de Bonos Estructurados Bankinter</t>
  </si>
  <si>
    <t>61ª Emisión de Bonos Estructurados Bankinter</t>
  </si>
  <si>
    <t>Bonos Estructurados 6/2016 de Banco Sabadell</t>
  </si>
  <si>
    <t>Notas Estructuradas Serie 47</t>
  </si>
  <si>
    <t>Bonos Estructurados 11/2016</t>
  </si>
  <si>
    <t>Bonos Estructurados 12/2016</t>
  </si>
  <si>
    <t>65ª Emisión de Bonos Estructurados</t>
  </si>
  <si>
    <t>70ª Emisión de Bonos Estructurados</t>
  </si>
  <si>
    <t>74ª Emisión de Bonos Estructurados</t>
  </si>
  <si>
    <t xml:space="preserve">Sexto Programa de Pagares Liberbank. </t>
  </si>
  <si>
    <t xml:space="preserve">37ª Emisión de Cédulas Hipotecarias </t>
  </si>
  <si>
    <t>Notas Estructuradas Serie 45</t>
  </si>
  <si>
    <t>Notas Estructuradas Serie 49</t>
  </si>
  <si>
    <t>Notas Estructuradas Serie 50</t>
  </si>
  <si>
    <t>38ª Emisión de Cédulas Hipotecarias</t>
  </si>
  <si>
    <t>76ª Emisión de Bonos Estructurados</t>
  </si>
  <si>
    <t>68ª Emisión de Bonos Estructurados</t>
  </si>
  <si>
    <t>67ª Emisión de Bonos Estructurados</t>
  </si>
  <si>
    <t>Notas Estructuradas Serie 48</t>
  </si>
  <si>
    <t>Emisión de Bonos Estructurados 9/2016</t>
  </si>
  <si>
    <t>Emisión de Bonos Estructurados 10/2016</t>
  </si>
  <si>
    <t>ArcelorMittal, S.A.</t>
  </si>
  <si>
    <t xml:space="preserve">(1) Operaciones registradas en la CNMV. No incluye datos del MAB, ETF ni Latibex. (2) De las ampliaciones de capital de ArcelorMittal admitidas a negociación en 2016 se incluyen únicamente las acciones efectivamente suscritas en España. Del resto no se dispone de cuadros de difusión porque no se  incorporan a Iberclear. (3) En enero de 2014 cambia la clasificación sectorial de los cuadros de difusión que las sociedades emisoras remiten a la CNMV. Se incluye un nuevo grupo Fondos de titulización y sus sociedades gestoras y desparece el epígrafe Sociedades Gestoras  que se distribuyen según el tipo de entidad gestionada. 
</t>
  </si>
  <si>
    <t>II TRIMESTRE 2016</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</si>
</sst>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C0A]mmm\-yy;@"/>
    <numFmt numFmtId="179" formatCode="d\-m\-yyyy;@"/>
    <numFmt numFmtId="180" formatCode="0.00000"/>
    <numFmt numFmtId="181" formatCode="0.000"/>
    <numFmt numFmtId="182" formatCode="#,##0.0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C0A]dddd\,\ dd&quot; de &quot;mmmm&quot; de &quot;yyyy"/>
    <numFmt numFmtId="188" formatCode="#,##0.0000"/>
    <numFmt numFmtId="189" formatCode="d\-m\-yy;@"/>
    <numFmt numFmtId="190" formatCode="_-* #,##0\ _€_-;\-* #,##0\ _€_-;_-* &quot;-&quot;??\ _€_-;_-@_-"/>
    <numFmt numFmtId="191" formatCode="#,##0\ &quot;pta&quot;;\-#,##0\ &quot;pta&quot;"/>
    <numFmt numFmtId="192" formatCode="#,##0\ &quot;pta&quot;;[Red]\-#,##0\ &quot;pta&quot;"/>
    <numFmt numFmtId="193" formatCode="#,##0.00\ &quot;pta&quot;;\-#,##0.00\ &quot;pta&quot;"/>
    <numFmt numFmtId="194" formatCode="#,##0.00\ &quot;pta&quot;;[Red]\-#,##0.00\ &quot;pta&quot;"/>
    <numFmt numFmtId="195" formatCode="_-* #,##0\ &quot;pta&quot;_-;\-* #,##0\ &quot;pta&quot;_-;_-* &quot;-&quot;\ &quot;pta&quot;_-;_-@_-"/>
    <numFmt numFmtId="196" formatCode="_-* #,##0\ _p_t_a_-;\-* #,##0\ _p_t_a_-;_-* &quot;-&quot;\ _p_t_a_-;_-@_-"/>
    <numFmt numFmtId="197" formatCode="_-* #,##0.00\ &quot;pta&quot;_-;\-* #,##0.00\ &quot;pta&quot;_-;_-* &quot;-&quot;??\ &quot;pta&quot;_-;_-@_-"/>
    <numFmt numFmtId="198" formatCode="_-* #,##0.00\ _p_t_a_-;\-* #,##0.00\ _p_t_a_-;_-* &quot;-&quot;??\ _p_t_a_-;_-@_-"/>
    <numFmt numFmtId="199" formatCode="_-* #,##0\ _P_t_a_-;\-* #,##0\ _P_t_a_-;_-* &quot;-&quot;\ _P_t_a_-;_-@_-"/>
    <numFmt numFmtId="200" formatCode="_-* #,##0.00\ _P_t_a_-;\-* #,##0.00\ _P_t_a_-;_-* &quot;-&quot;??\ _P_t_a_-;_-@_-"/>
    <numFmt numFmtId="201" formatCode="0.0000"/>
    <numFmt numFmtId="202" formatCode="#,##0\ &quot;Pta&quot;;\-#,##0\ &quot;Pta&quot;"/>
    <numFmt numFmtId="203" formatCode="#,##0\ &quot;Pta&quot;;[Red]\-#,##0\ &quot;Pta&quot;"/>
    <numFmt numFmtId="204" formatCode="#,##0.00\ &quot;Pta&quot;;\-#,##0.00\ &quot;Pta&quot;"/>
    <numFmt numFmtId="205" formatCode="#,##0.00\ &quot;Pta&quot;;[Red]\-#,##0.00\ &quot;Pta&quot;"/>
    <numFmt numFmtId="206" formatCode="_-* #,##0\ &quot;Pta&quot;_-;\-* #,##0\ &quot;Pta&quot;_-;_-* &quot;-&quot;\ &quot;Pta&quot;_-;_-@_-"/>
    <numFmt numFmtId="207" formatCode="_-* #,##0.00\ &quot;Pta&quot;_-;\-* #,##0.00\ &quot;Pta&quot;_-;_-* &quot;-&quot;??\ &quot;Pta&quot;_-;_-@_-"/>
    <numFmt numFmtId="208" formatCode="[$-C0A]d\-mmm\-yy;@"/>
    <numFmt numFmtId="209" formatCode="0.000000"/>
    <numFmt numFmtId="210" formatCode="[$-C0A]d\-mmm;@"/>
    <numFmt numFmtId="211" formatCode="dd\-mmm\-yyyy"/>
    <numFmt numFmtId="212" formatCode="_-* #,##0.000\ _€_-;\-* #,##0.000\ _€_-;_-* &quot;-&quot;??\ _€_-;_-@_-"/>
    <numFmt numFmtId="213" formatCode="#,##0.00000"/>
    <numFmt numFmtId="214" formatCode="#,##0_ ;[Red]\-#,##0\ "/>
    <numFmt numFmtId="215" formatCode="_-* #,##0.0\ _€_-;\-* #,##0.0\ _€_-;_-* &quot;-&quot;??\ _€_-;_-@_-"/>
    <numFmt numFmtId="216" formatCode="0.0%"/>
    <numFmt numFmtId="217" formatCode="0.0000000"/>
  </numFmts>
  <fonts count="85">
    <font>
      <sz val="10"/>
      <name val="Arial"/>
      <family val="0"/>
    </font>
    <font>
      <sz val="8"/>
      <name val="Myriad Pro"/>
      <family val="2"/>
    </font>
    <font>
      <b/>
      <sz val="8"/>
      <name val="Myriad Pro"/>
      <family val="2"/>
    </font>
    <font>
      <b/>
      <sz val="8"/>
      <color indexed="8"/>
      <name val="Myriad Pro"/>
      <family val="2"/>
    </font>
    <font>
      <sz val="8"/>
      <name val="Myriad Pro"/>
      <family val="2"/>
    </font>
    <font>
      <sz val="8"/>
      <name val="Arial"/>
      <family val="2"/>
    </font>
    <font>
      <u val="single"/>
      <sz val="10"/>
      <color indexed="12"/>
      <name val="Arial"/>
      <family val="2"/>
    </font>
    <font>
      <u val="single"/>
      <sz val="10"/>
      <color indexed="36"/>
      <name val="Arial"/>
      <family val="2"/>
    </font>
    <font>
      <sz val="10"/>
      <name val="Myriad Pro"/>
      <family val="2"/>
    </font>
    <font>
      <sz val="8"/>
      <color indexed="8"/>
      <name val="Myriad Pro"/>
      <family val="2"/>
    </font>
    <font>
      <sz val="8"/>
      <color indexed="8"/>
      <name val="Myriad Pro"/>
      <family val="2"/>
    </font>
    <font>
      <sz val="10"/>
      <color indexed="25"/>
      <name val="Myriad Pro"/>
      <family val="2"/>
    </font>
    <font>
      <vertAlign val="superscript"/>
      <sz val="10"/>
      <color indexed="25"/>
      <name val="Myriad Pro"/>
      <family val="2"/>
    </font>
    <font>
      <vertAlign val="superscript"/>
      <sz val="8"/>
      <name val="Myriad Pro"/>
      <family val="2"/>
    </font>
    <font>
      <sz val="10"/>
      <color indexed="8"/>
      <name val="Arial"/>
      <family val="2"/>
    </font>
    <font>
      <sz val="7"/>
      <name val="Myriad Pro"/>
      <family val="2"/>
    </font>
    <font>
      <vertAlign val="superscript"/>
      <sz val="8"/>
      <color indexed="8"/>
      <name val="Myriad Pro"/>
      <family val="2"/>
    </font>
    <font>
      <b/>
      <sz val="10"/>
      <color indexed="25"/>
      <name val="Myriad Pro"/>
      <family val="2"/>
    </font>
    <font>
      <sz val="10"/>
      <name val="Verdana"/>
      <family val="2"/>
    </font>
    <font>
      <b/>
      <sz val="10"/>
      <name val="Myriad Pro"/>
      <family val="2"/>
    </font>
    <font>
      <u val="single"/>
      <sz val="10"/>
      <name val="Myriad Pro"/>
      <family val="2"/>
    </font>
    <font>
      <u val="single"/>
      <sz val="10"/>
      <color indexed="12"/>
      <name val="Myriad Pro"/>
      <family val="2"/>
    </font>
    <font>
      <b/>
      <sz val="12"/>
      <name val="Myriad Pro"/>
      <family val="2"/>
    </font>
    <font>
      <sz val="10"/>
      <color indexed="62"/>
      <name val="Myriad Pro"/>
      <family val="2"/>
    </font>
    <font>
      <b/>
      <sz val="14"/>
      <name val="Myriad Pro"/>
      <family val="2"/>
    </font>
    <font>
      <sz val="9"/>
      <name val="Myriad Pro"/>
      <family val="2"/>
    </font>
    <font>
      <vertAlign val="superscript"/>
      <sz val="9"/>
      <name val="Myriad Pro"/>
      <family val="2"/>
    </font>
    <font>
      <vertAlign val="superscript"/>
      <sz val="8"/>
      <name val="Myriad Pro"/>
      <family val="2"/>
    </font>
    <font>
      <sz val="10"/>
      <color indexed="25"/>
      <name val="Myriad Pro"/>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20"/>
      <name val="Calibri"/>
      <family val="2"/>
    </font>
    <font>
      <sz val="9"/>
      <name val="Arial"/>
      <family val="2"/>
    </font>
    <font>
      <b/>
      <sz val="9"/>
      <name val="Arial"/>
      <family val="2"/>
    </font>
    <font>
      <b/>
      <vertAlign val="superscript"/>
      <sz val="8"/>
      <name val="Myriad Pro"/>
      <family val="2"/>
    </font>
    <font>
      <b/>
      <sz val="9"/>
      <color indexed="10"/>
      <name val="Arial"/>
      <family val="2"/>
    </font>
    <font>
      <sz val="11"/>
      <color indexed="25"/>
      <name val="Calibri"/>
      <family val="2"/>
    </font>
    <font>
      <sz val="9"/>
      <color indexed="10"/>
      <name val="Arial"/>
      <family val="2"/>
    </font>
    <font>
      <sz val="14"/>
      <color indexed="10"/>
      <name val="Myriad Pro"/>
      <family val="2"/>
    </font>
    <font>
      <sz val="10"/>
      <color indexed="12"/>
      <name val="Myriad Pro"/>
      <family val="2"/>
    </font>
    <font>
      <sz val="10"/>
      <color indexed="10"/>
      <name val="Arial"/>
      <family val="2"/>
    </font>
    <font>
      <b/>
      <sz val="8"/>
      <color indexed="10"/>
      <name val="Myriad Pro"/>
      <family val="2"/>
    </font>
    <font>
      <b/>
      <sz val="10"/>
      <color indexed="10"/>
      <name val="Myriad Pro"/>
      <family val="2"/>
    </font>
    <font>
      <b/>
      <sz val="11"/>
      <color indexed="25"/>
      <name val="Myriad Pro"/>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5"/>
      <name val="Myriad Pro"/>
      <family val="2"/>
    </font>
    <font>
      <sz val="10"/>
      <color rgb="FFAD2144"/>
      <name val="Myriad Pro"/>
      <family val="2"/>
    </font>
    <font>
      <sz val="10"/>
      <color rgb="FF0000CC"/>
      <name val="Myriad Pro"/>
      <family val="2"/>
    </font>
    <font>
      <u val="single"/>
      <sz val="10"/>
      <color rgb="FF0000CC"/>
      <name val="Myriad Pro"/>
      <family val="2"/>
    </font>
    <font>
      <sz val="10"/>
      <color rgb="FFFF0000"/>
      <name val="Arial"/>
      <family val="2"/>
    </font>
    <font>
      <b/>
      <sz val="8"/>
      <color rgb="FFFF0000"/>
      <name val="Myriad Pro"/>
      <family val="2"/>
    </font>
    <font>
      <b/>
      <sz val="10"/>
      <color rgb="FFFF0000"/>
      <name val="Myriad Pro"/>
      <family val="2"/>
    </font>
    <font>
      <b/>
      <sz val="11"/>
      <color rgb="FFAD2144"/>
      <name val="Myriad Pro"/>
      <family val="2"/>
    </font>
  </fonts>
  <fills count="51">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2"/>
        <bgColor indexed="64"/>
      </patternFill>
    </fill>
    <fill>
      <patternFill patternType="solid">
        <fgColor theme="0" tint="-0.04997999966144562"/>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right style="medium"/>
      <top/>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color indexed="63"/>
      </top>
      <bottom style="thin">
        <color indexed="63"/>
      </bottom>
    </border>
    <border>
      <left>
        <color indexed="63"/>
      </left>
      <right>
        <color indexed="63"/>
      </right>
      <top style="thin">
        <color theme="0" tint="-0.24993999302387238"/>
      </top>
      <bottom style="thin">
        <color theme="0" tint="-0.24993999302387238"/>
      </bottom>
    </border>
    <border>
      <left>
        <color indexed="63"/>
      </left>
      <right>
        <color indexed="63"/>
      </right>
      <top style="thin"/>
      <bottom style="thin">
        <color indexed="22"/>
      </bottom>
    </border>
    <border>
      <left>
        <color indexed="63"/>
      </left>
      <right>
        <color indexed="63"/>
      </right>
      <top style="thin">
        <color indexed="22"/>
      </top>
      <bottom style="thin"/>
    </border>
    <border>
      <left>
        <color indexed="63"/>
      </left>
      <right>
        <color indexed="63"/>
      </right>
      <top style="thin"/>
      <bottom style="thin"/>
    </border>
    <border>
      <left>
        <color indexed="63"/>
      </left>
      <right>
        <color indexed="63"/>
      </right>
      <top style="thin"/>
      <bottom style="thin">
        <color theme="0" tint="-0.24993999302387238"/>
      </bottom>
    </border>
    <border>
      <left>
        <color indexed="63"/>
      </left>
      <right>
        <color indexed="63"/>
      </right>
      <top style="thin">
        <color theme="0" tint="-0.24993999302387238"/>
      </top>
      <bottom style="thin"/>
    </border>
    <border>
      <left>
        <color indexed="63"/>
      </left>
      <right>
        <color indexed="63"/>
      </right>
      <top style="thin">
        <color theme="0" tint="-0.24993999302387238"/>
      </top>
      <bottom>
        <color indexed="63"/>
      </bottom>
    </border>
    <border>
      <left>
        <color indexed="63"/>
      </left>
      <right>
        <color indexed="63"/>
      </right>
      <top>
        <color indexed="63"/>
      </top>
      <bottom style="thin">
        <color theme="0" tint="-0.24993999302387238"/>
      </bottom>
    </border>
    <border>
      <left>
        <color indexed="63"/>
      </left>
      <right>
        <color indexed="63"/>
      </right>
      <top style="thin">
        <color theme="0" tint="-0.149959996342659"/>
      </top>
      <bottom style="thin">
        <color theme="0" tint="-0.149959996342659"/>
      </bottom>
    </border>
    <border>
      <left>
        <color indexed="63"/>
      </left>
      <right>
        <color indexed="63"/>
      </right>
      <top style="thin">
        <color indexed="22"/>
      </top>
      <bottom>
        <color indexed="63"/>
      </bottom>
    </border>
    <border>
      <left>
        <color indexed="63"/>
      </left>
      <right>
        <color indexed="63"/>
      </right>
      <top style="thin"/>
      <bottom style="thin">
        <color theme="0" tint="-0.149959996342659"/>
      </bottom>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29" fillId="3" borderId="0" applyNumberFormat="0" applyBorder="0" applyAlignment="0" applyProtection="0"/>
    <xf numFmtId="0" fontId="58" fillId="4" borderId="0" applyNumberFormat="0" applyBorder="0" applyAlignment="0" applyProtection="0"/>
    <xf numFmtId="0" fontId="29" fillId="5" borderId="0" applyNumberFormat="0" applyBorder="0" applyAlignment="0" applyProtection="0"/>
    <xf numFmtId="0" fontId="58" fillId="6" borderId="0" applyNumberFormat="0" applyBorder="0" applyAlignment="0" applyProtection="0"/>
    <xf numFmtId="0" fontId="29" fillId="7" borderId="0" applyNumberFormat="0" applyBorder="0" applyAlignment="0" applyProtection="0"/>
    <xf numFmtId="0" fontId="58" fillId="8" borderId="0" applyNumberFormat="0" applyBorder="0" applyAlignment="0" applyProtection="0"/>
    <xf numFmtId="0" fontId="29" fillId="3" borderId="0" applyNumberFormat="0" applyBorder="0" applyAlignment="0" applyProtection="0"/>
    <xf numFmtId="0" fontId="58" fillId="9" borderId="0" applyNumberFormat="0" applyBorder="0" applyAlignment="0" applyProtection="0"/>
    <xf numFmtId="0" fontId="29" fillId="10" borderId="0" applyNumberFormat="0" applyBorder="0" applyAlignment="0" applyProtection="0"/>
    <xf numFmtId="0" fontId="58" fillId="11" borderId="0" applyNumberFormat="0" applyBorder="0" applyAlignment="0" applyProtection="0"/>
    <xf numFmtId="0" fontId="29" fillId="7" borderId="0" applyNumberFormat="0" applyBorder="0" applyAlignment="0" applyProtection="0"/>
    <xf numFmtId="0" fontId="58" fillId="12" borderId="0" applyNumberFormat="0" applyBorder="0" applyAlignment="0" applyProtection="0"/>
    <xf numFmtId="0" fontId="29" fillId="13" borderId="0" applyNumberFormat="0" applyBorder="0" applyAlignment="0" applyProtection="0"/>
    <xf numFmtId="0" fontId="58" fillId="14" borderId="0" applyNumberFormat="0" applyBorder="0" applyAlignment="0" applyProtection="0"/>
    <xf numFmtId="0" fontId="29" fillId="5" borderId="0" applyNumberFormat="0" applyBorder="0" applyAlignment="0" applyProtection="0"/>
    <xf numFmtId="0" fontId="58" fillId="15" borderId="0" applyNumberFormat="0" applyBorder="0" applyAlignment="0" applyProtection="0"/>
    <xf numFmtId="0" fontId="29" fillId="16" borderId="0" applyNumberFormat="0" applyBorder="0" applyAlignment="0" applyProtection="0"/>
    <xf numFmtId="0" fontId="58" fillId="17" borderId="0" applyNumberFormat="0" applyBorder="0" applyAlignment="0" applyProtection="0"/>
    <xf numFmtId="0" fontId="29" fillId="13" borderId="0" applyNumberFormat="0" applyBorder="0" applyAlignment="0" applyProtection="0"/>
    <xf numFmtId="0" fontId="58" fillId="18" borderId="0" applyNumberFormat="0" applyBorder="0" applyAlignment="0" applyProtection="0"/>
    <xf numFmtId="0" fontId="29" fillId="19" borderId="0" applyNumberFormat="0" applyBorder="0" applyAlignment="0" applyProtection="0"/>
    <xf numFmtId="0" fontId="58" fillId="20" borderId="0" applyNumberFormat="0" applyBorder="0" applyAlignment="0" applyProtection="0"/>
    <xf numFmtId="0" fontId="29" fillId="16" borderId="0" applyNumberFormat="0" applyBorder="0" applyAlignment="0" applyProtection="0"/>
    <xf numFmtId="0" fontId="59" fillId="21" borderId="0" applyNumberFormat="0" applyBorder="0" applyAlignment="0" applyProtection="0"/>
    <xf numFmtId="0" fontId="30" fillId="22" borderId="0" applyNumberFormat="0" applyBorder="0" applyAlignment="0" applyProtection="0"/>
    <xf numFmtId="0" fontId="59" fillId="23" borderId="0" applyNumberFormat="0" applyBorder="0" applyAlignment="0" applyProtection="0"/>
    <xf numFmtId="0" fontId="30" fillId="5" borderId="0" applyNumberFormat="0" applyBorder="0" applyAlignment="0" applyProtection="0"/>
    <xf numFmtId="0" fontId="59" fillId="24" borderId="0" applyNumberFormat="0" applyBorder="0" applyAlignment="0" applyProtection="0"/>
    <xf numFmtId="0" fontId="30" fillId="16" borderId="0" applyNumberFormat="0" applyBorder="0" applyAlignment="0" applyProtection="0"/>
    <xf numFmtId="0" fontId="59" fillId="25" borderId="0" applyNumberFormat="0" applyBorder="0" applyAlignment="0" applyProtection="0"/>
    <xf numFmtId="0" fontId="30" fillId="13" borderId="0" applyNumberFormat="0" applyBorder="0" applyAlignment="0" applyProtection="0"/>
    <xf numFmtId="0" fontId="59" fillId="26" borderId="0" applyNumberFormat="0" applyBorder="0" applyAlignment="0" applyProtection="0"/>
    <xf numFmtId="0" fontId="30" fillId="22" borderId="0" applyNumberFormat="0" applyBorder="0" applyAlignment="0" applyProtection="0"/>
    <xf numFmtId="0" fontId="59" fillId="27" borderId="0" applyNumberFormat="0" applyBorder="0" applyAlignment="0" applyProtection="0"/>
    <xf numFmtId="0" fontId="30" fillId="5" borderId="0" applyNumberFormat="0" applyBorder="0" applyAlignment="0" applyProtection="0"/>
    <xf numFmtId="0" fontId="60" fillId="28" borderId="0" applyNumberFormat="0" applyBorder="0" applyAlignment="0" applyProtection="0"/>
    <xf numFmtId="0" fontId="31" fillId="29" borderId="0" applyNumberFormat="0" applyBorder="0" applyAlignment="0" applyProtection="0"/>
    <xf numFmtId="0" fontId="61" fillId="30" borderId="1" applyBorder="0">
      <alignment horizontal="center" vertical="center" wrapText="1"/>
      <protection/>
    </xf>
    <xf numFmtId="14" fontId="47" fillId="30" borderId="2">
      <alignment horizontal="center" vertical="center" wrapText="1"/>
      <protection/>
    </xf>
    <xf numFmtId="0" fontId="62" fillId="31" borderId="3" applyNumberFormat="0" applyAlignment="0" applyProtection="0"/>
    <xf numFmtId="0" fontId="32" fillId="32" borderId="4" applyNumberFormat="0" applyAlignment="0" applyProtection="0"/>
    <xf numFmtId="0" fontId="63" fillId="33" borderId="5" applyNumberFormat="0" applyAlignment="0" applyProtection="0"/>
    <xf numFmtId="0" fontId="33" fillId="34" borderId="6" applyNumberFormat="0" applyAlignment="0" applyProtection="0"/>
    <xf numFmtId="0" fontId="64" fillId="0" borderId="7" applyNumberFormat="0" applyFill="0" applyAlignment="0" applyProtection="0"/>
    <xf numFmtId="0" fontId="34" fillId="0" borderId="8" applyNumberFormat="0" applyFill="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59" fillId="35" borderId="0" applyNumberFormat="0" applyBorder="0" applyAlignment="0" applyProtection="0"/>
    <xf numFmtId="0" fontId="30" fillId="22" borderId="0" applyNumberFormat="0" applyBorder="0" applyAlignment="0" applyProtection="0"/>
    <xf numFmtId="0" fontId="59" fillId="36" borderId="0" applyNumberFormat="0" applyBorder="0" applyAlignment="0" applyProtection="0"/>
    <xf numFmtId="0" fontId="30" fillId="37" borderId="0" applyNumberFormat="0" applyBorder="0" applyAlignment="0" applyProtection="0"/>
    <xf numFmtId="0" fontId="59" fillId="38" borderId="0" applyNumberFormat="0" applyBorder="0" applyAlignment="0" applyProtection="0"/>
    <xf numFmtId="0" fontId="30" fillId="39" borderId="0" applyNumberFormat="0" applyBorder="0" applyAlignment="0" applyProtection="0"/>
    <xf numFmtId="0" fontId="59" fillId="40" borderId="0" applyNumberFormat="0" applyBorder="0" applyAlignment="0" applyProtection="0"/>
    <xf numFmtId="0" fontId="30" fillId="41" borderId="0" applyNumberFormat="0" applyBorder="0" applyAlignment="0" applyProtection="0"/>
    <xf numFmtId="0" fontId="59" fillId="42" borderId="0" applyNumberFormat="0" applyBorder="0" applyAlignment="0" applyProtection="0"/>
    <xf numFmtId="0" fontId="30" fillId="22" borderId="0" applyNumberFormat="0" applyBorder="0" applyAlignment="0" applyProtection="0"/>
    <xf numFmtId="0" fontId="59" fillId="43" borderId="0" applyNumberFormat="0" applyBorder="0" applyAlignment="0" applyProtection="0"/>
    <xf numFmtId="0" fontId="30" fillId="44" borderId="0" applyNumberFormat="0" applyBorder="0" applyAlignment="0" applyProtection="0"/>
    <xf numFmtId="0" fontId="66" fillId="45" borderId="3" applyNumberFormat="0" applyAlignment="0" applyProtection="0"/>
    <xf numFmtId="0" fontId="36" fillId="16" borderId="4"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7" fillId="46" borderId="0" applyNumberFormat="0" applyBorder="0" applyAlignment="0" applyProtection="0"/>
    <xf numFmtId="0" fontId="45"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48" borderId="0" applyNumberFormat="0" applyBorder="0" applyAlignment="0" applyProtection="0"/>
    <xf numFmtId="0" fontId="37" fillId="16" borderId="0" applyNumberFormat="0" applyBorder="0" applyAlignment="0" applyProtection="0"/>
    <xf numFmtId="0" fontId="0"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49" borderId="9" applyNumberFormat="0" applyFont="0" applyAlignment="0" applyProtection="0"/>
    <xf numFmtId="0" fontId="58" fillId="49" borderId="9" applyNumberFormat="0" applyFont="0" applyAlignment="0" applyProtection="0"/>
    <xf numFmtId="0" fontId="0" fillId="7" borderId="10" applyNumberFormat="0" applyFont="0" applyAlignment="0" applyProtection="0"/>
    <xf numFmtId="4" fontId="46" fillId="0" borderId="0" applyBorder="0">
      <alignment/>
      <protection/>
    </xf>
    <xf numFmtId="3" fontId="46" fillId="0" borderId="0" applyBorder="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31" borderId="11" applyNumberFormat="0" applyAlignment="0" applyProtection="0"/>
    <xf numFmtId="0" fontId="38" fillId="32" borderId="12" applyNumberFormat="0" applyAlignment="0" applyProtection="0"/>
    <xf numFmtId="49" fontId="46" fillId="0" borderId="0" applyNumberFormat="0" applyBorder="0">
      <alignment horizontal="left"/>
      <protection/>
    </xf>
    <xf numFmtId="0" fontId="70"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2" fillId="0" borderId="0" applyNumberFormat="0" applyBorder="0">
      <alignment horizontal="left" vertical="center" wrapText="1"/>
      <protection/>
    </xf>
    <xf numFmtId="0" fontId="72" fillId="0" borderId="0" applyNumberFormat="0" applyBorder="0">
      <alignment horizontal="left" vertical="center" wrapText="1"/>
      <protection/>
    </xf>
    <xf numFmtId="0" fontId="73" fillId="0" borderId="0" applyNumberFormat="0" applyFill="0" applyBorder="0" applyAlignment="0" applyProtection="0"/>
    <xf numFmtId="0" fontId="74" fillId="0" borderId="13" applyNumberFormat="0" applyFill="0" applyAlignment="0" applyProtection="0"/>
    <xf numFmtId="0" fontId="42" fillId="0" borderId="14" applyNumberFormat="0" applyFill="0" applyAlignment="0" applyProtection="0"/>
    <xf numFmtId="0" fontId="75" fillId="0" borderId="15" applyNumberFormat="0" applyFill="0" applyAlignment="0" applyProtection="0"/>
    <xf numFmtId="0" fontId="43" fillId="0" borderId="16" applyNumberFormat="0" applyFill="0" applyAlignment="0" applyProtection="0"/>
    <xf numFmtId="0" fontId="65" fillId="0" borderId="17" applyNumberFormat="0" applyFill="0" applyAlignment="0" applyProtection="0"/>
    <xf numFmtId="0" fontId="35" fillId="0" borderId="18" applyNumberFormat="0" applyFill="0" applyAlignment="0" applyProtection="0"/>
    <xf numFmtId="0" fontId="41" fillId="0" borderId="0" applyNumberFormat="0" applyFill="0" applyBorder="0" applyAlignment="0" applyProtection="0"/>
    <xf numFmtId="0" fontId="76" fillId="0" borderId="19" applyNumberFormat="0" applyFill="0" applyAlignment="0" applyProtection="0"/>
    <xf numFmtId="0" fontId="44" fillId="0" borderId="20" applyNumberFormat="0" applyFill="0" applyAlignment="0" applyProtection="0"/>
  </cellStyleXfs>
  <cellXfs count="316">
    <xf numFmtId="0" fontId="0" fillId="0" borderId="0" xfId="0" applyAlignment="1">
      <alignment/>
    </xf>
    <xf numFmtId="0" fontId="1" fillId="32" borderId="0" xfId="0" applyFont="1" applyFill="1" applyAlignment="1">
      <alignment/>
    </xf>
    <xf numFmtId="0" fontId="1" fillId="32" borderId="0" xfId="0" applyFont="1" applyFill="1" applyAlignment="1">
      <alignment horizontal="left"/>
    </xf>
    <xf numFmtId="0" fontId="4" fillId="32" borderId="0" xfId="0" applyFont="1" applyFill="1" applyBorder="1" applyAlignment="1">
      <alignment wrapText="1"/>
    </xf>
    <xf numFmtId="0" fontId="11" fillId="32" borderId="21" xfId="0" applyFont="1" applyFill="1" applyBorder="1" applyAlignment="1">
      <alignment horizontal="left" vertical="top"/>
    </xf>
    <xf numFmtId="0" fontId="9" fillId="32" borderId="22" xfId="0" applyFont="1" applyFill="1" applyBorder="1" applyAlignment="1">
      <alignment horizontal="left" wrapText="1" indent="1"/>
    </xf>
    <xf numFmtId="0" fontId="9" fillId="32" borderId="22" xfId="0" applyFont="1" applyFill="1" applyBorder="1" applyAlignment="1">
      <alignment horizontal="left" indent="1"/>
    </xf>
    <xf numFmtId="0" fontId="1" fillId="0" borderId="0" xfId="0" applyFont="1" applyFill="1" applyAlignment="1">
      <alignment/>
    </xf>
    <xf numFmtId="0" fontId="11" fillId="0" borderId="21" xfId="0" applyFont="1" applyFill="1" applyBorder="1" applyAlignment="1">
      <alignment horizontal="left" vertical="top"/>
    </xf>
    <xf numFmtId="177" fontId="1" fillId="32" borderId="0" xfId="0" applyNumberFormat="1" applyFont="1" applyFill="1" applyBorder="1" applyAlignment="1">
      <alignment horizontal="right" wrapText="1"/>
    </xf>
    <xf numFmtId="0" fontId="1" fillId="32" borderId="0" xfId="0" applyFont="1" applyFill="1" applyBorder="1" applyAlignment="1">
      <alignment/>
    </xf>
    <xf numFmtId="0" fontId="15" fillId="32" borderId="0" xfId="129" applyFont="1" applyFill="1">
      <alignment/>
      <protection/>
    </xf>
    <xf numFmtId="0" fontId="1" fillId="0" borderId="0" xfId="129" applyFont="1">
      <alignment/>
      <protection/>
    </xf>
    <xf numFmtId="0" fontId="1" fillId="0" borderId="0" xfId="129" applyFont="1" applyBorder="1">
      <alignment/>
      <protection/>
    </xf>
    <xf numFmtId="0" fontId="1" fillId="32" borderId="21" xfId="129" applyFont="1" applyFill="1" applyBorder="1" applyAlignment="1">
      <alignment horizontal="right" vertical="top"/>
      <protection/>
    </xf>
    <xf numFmtId="0" fontId="0" fillId="0" borderId="0" xfId="129">
      <alignment/>
      <protection/>
    </xf>
    <xf numFmtId="0" fontId="5" fillId="0" borderId="0" xfId="129" applyFont="1">
      <alignment/>
      <protection/>
    </xf>
    <xf numFmtId="0" fontId="1" fillId="0" borderId="2" xfId="129" applyFont="1" applyBorder="1" applyAlignment="1">
      <alignment horizontal="left"/>
      <protection/>
    </xf>
    <xf numFmtId="0" fontId="77" fillId="0" borderId="0" xfId="129" applyFont="1" applyAlignment="1">
      <alignment horizontal="left"/>
      <protection/>
    </xf>
    <xf numFmtId="177" fontId="1" fillId="50" borderId="22" xfId="0" applyNumberFormat="1" applyFont="1" applyFill="1" applyBorder="1" applyAlignment="1">
      <alignment horizontal="right" wrapText="1"/>
    </xf>
    <xf numFmtId="0" fontId="1" fillId="0" borderId="21" xfId="0" applyFont="1" applyFill="1" applyBorder="1" applyAlignment="1">
      <alignment/>
    </xf>
    <xf numFmtId="0" fontId="11" fillId="32" borderId="21" xfId="129" applyFont="1" applyFill="1" applyBorder="1" applyAlignment="1">
      <alignment horizontal="left" vertical="top"/>
      <protection/>
    </xf>
    <xf numFmtId="177" fontId="11" fillId="32" borderId="21" xfId="129" applyNumberFormat="1" applyFont="1" applyFill="1" applyBorder="1" applyAlignment="1">
      <alignment horizontal="right" indent="1"/>
      <protection/>
    </xf>
    <xf numFmtId="0" fontId="8" fillId="32" borderId="0" xfId="129" applyFont="1" applyFill="1" applyBorder="1" applyAlignment="1">
      <alignment/>
      <protection/>
    </xf>
    <xf numFmtId="0" fontId="1" fillId="32" borderId="22" xfId="129" applyFont="1" applyFill="1" applyBorder="1" applyAlignment="1">
      <alignment/>
      <protection/>
    </xf>
    <xf numFmtId="177" fontId="8" fillId="32" borderId="0" xfId="129" applyNumberFormat="1" applyFont="1" applyFill="1" applyBorder="1" applyAlignment="1">
      <alignment horizontal="right" indent="1"/>
      <protection/>
    </xf>
    <xf numFmtId="0" fontId="1" fillId="32" borderId="0" xfId="129" applyFont="1" applyFill="1" applyBorder="1" applyAlignment="1">
      <alignment horizontal="right"/>
      <protection/>
    </xf>
    <xf numFmtId="177" fontId="1" fillId="50" borderId="23" xfId="0" applyNumberFormat="1" applyFont="1" applyFill="1" applyBorder="1" applyAlignment="1">
      <alignment horizontal="right" wrapText="1"/>
    </xf>
    <xf numFmtId="177" fontId="1" fillId="50" borderId="23" xfId="0" applyNumberFormat="1" applyFont="1" applyFill="1" applyBorder="1" applyAlignment="1">
      <alignment horizontal="left" wrapText="1"/>
    </xf>
    <xf numFmtId="177" fontId="1" fillId="50" borderId="22" xfId="0" applyNumberFormat="1" applyFont="1" applyFill="1" applyBorder="1" applyAlignment="1">
      <alignment horizontal="left" wrapText="1"/>
    </xf>
    <xf numFmtId="177" fontId="1" fillId="50" borderId="22" xfId="0" applyNumberFormat="1" applyFont="1" applyFill="1" applyBorder="1" applyAlignment="1">
      <alignment horizontal="left"/>
    </xf>
    <xf numFmtId="0" fontId="1" fillId="0" borderId="0" xfId="129" applyFont="1" applyAlignment="1">
      <alignment horizontal="left"/>
      <protection/>
    </xf>
    <xf numFmtId="0" fontId="8" fillId="50" borderId="0" xfId="129" applyFont="1" applyFill="1" applyBorder="1" applyAlignment="1">
      <alignment/>
      <protection/>
    </xf>
    <xf numFmtId="0" fontId="1" fillId="50" borderId="23" xfId="129" applyFont="1" applyFill="1" applyBorder="1" applyAlignment="1">
      <alignment/>
      <protection/>
    </xf>
    <xf numFmtId="0" fontId="2" fillId="0" borderId="24" xfId="129" applyFont="1" applyFill="1" applyBorder="1">
      <alignment/>
      <protection/>
    </xf>
    <xf numFmtId="0" fontId="1" fillId="0" borderId="25" xfId="129" applyFont="1" applyFill="1" applyBorder="1" applyAlignment="1">
      <alignment horizontal="left" indent="1"/>
      <protection/>
    </xf>
    <xf numFmtId="0" fontId="2" fillId="0" borderId="25" xfId="129" applyFont="1" applyFill="1" applyBorder="1" applyAlignment="1">
      <alignment/>
      <protection/>
    </xf>
    <xf numFmtId="0" fontId="8" fillId="50" borderId="0" xfId="0" applyFont="1" applyFill="1" applyAlignment="1">
      <alignment/>
    </xf>
    <xf numFmtId="0" fontId="8" fillId="50" borderId="0" xfId="0" applyFont="1" applyFill="1" applyBorder="1" applyAlignment="1">
      <alignment/>
    </xf>
    <xf numFmtId="0" fontId="11" fillId="50" borderId="21" xfId="0" applyFont="1" applyFill="1" applyBorder="1" applyAlignment="1">
      <alignment horizontal="left" vertical="top"/>
    </xf>
    <xf numFmtId="0" fontId="1" fillId="50" borderId="21" xfId="0" applyFont="1" applyFill="1" applyBorder="1" applyAlignment="1">
      <alignment horizontal="right" vertical="top"/>
    </xf>
    <xf numFmtId="0" fontId="4" fillId="50" borderId="0" xfId="0" applyFont="1" applyFill="1" applyBorder="1" applyAlignment="1">
      <alignment wrapText="1"/>
    </xf>
    <xf numFmtId="0" fontId="9" fillId="32" borderId="26" xfId="0" applyFont="1" applyFill="1" applyBorder="1" applyAlignment="1">
      <alignment horizontal="left" wrapText="1"/>
    </xf>
    <xf numFmtId="0" fontId="9" fillId="32" borderId="22" xfId="0" applyFont="1" applyFill="1" applyBorder="1" applyAlignment="1">
      <alignment horizontal="left"/>
    </xf>
    <xf numFmtId="0" fontId="9" fillId="32" borderId="22" xfId="0" applyFont="1" applyFill="1" applyBorder="1" applyAlignment="1">
      <alignment horizontal="left" wrapText="1"/>
    </xf>
    <xf numFmtId="0" fontId="9" fillId="32" borderId="27" xfId="0" applyFont="1" applyFill="1" applyBorder="1" applyAlignment="1">
      <alignment horizontal="left" wrapText="1" indent="1"/>
    </xf>
    <xf numFmtId="0" fontId="0" fillId="50" borderId="0" xfId="129" applyFill="1" applyBorder="1">
      <alignment/>
      <protection/>
    </xf>
    <xf numFmtId="0" fontId="18" fillId="50" borderId="0" xfId="129" applyFont="1" applyFill="1" applyBorder="1" applyAlignment="1">
      <alignment horizontal="center" wrapText="1"/>
      <protection/>
    </xf>
    <xf numFmtId="0" fontId="2" fillId="50" borderId="2" xfId="129" applyFont="1" applyFill="1" applyBorder="1" applyAlignment="1">
      <alignment wrapText="1"/>
      <protection/>
    </xf>
    <xf numFmtId="0" fontId="0" fillId="50" borderId="0" xfId="129" applyFill="1">
      <alignment/>
      <protection/>
    </xf>
    <xf numFmtId="0" fontId="17" fillId="50" borderId="21" xfId="129" applyFont="1" applyFill="1" applyBorder="1" applyAlignment="1">
      <alignment vertical="top" wrapText="1"/>
      <protection/>
    </xf>
    <xf numFmtId="0" fontId="18" fillId="50" borderId="0" xfId="129" applyFont="1" applyFill="1" applyBorder="1" applyAlignment="1">
      <alignment wrapText="1"/>
      <protection/>
    </xf>
    <xf numFmtId="0" fontId="78" fillId="32" borderId="21" xfId="0" applyFont="1" applyFill="1" applyBorder="1" applyAlignment="1">
      <alignment horizontal="left" vertical="top"/>
    </xf>
    <xf numFmtId="3" fontId="1" fillId="50" borderId="22" xfId="0" applyNumberFormat="1" applyFont="1" applyFill="1" applyBorder="1" applyAlignment="1">
      <alignment horizontal="right" wrapText="1"/>
    </xf>
    <xf numFmtId="0" fontId="1" fillId="50" borderId="21" xfId="0" applyFont="1" applyFill="1" applyBorder="1" applyAlignment="1">
      <alignment horizontal="right" vertical="top"/>
    </xf>
    <xf numFmtId="0" fontId="2" fillId="50" borderId="2" xfId="0" applyFont="1" applyFill="1" applyBorder="1" applyAlignment="1">
      <alignment vertical="center" wrapText="1"/>
    </xf>
    <xf numFmtId="177" fontId="8" fillId="50" borderId="0" xfId="129" applyNumberFormat="1" applyFont="1" applyFill="1" applyBorder="1" applyAlignment="1">
      <alignment horizontal="right" indent="1"/>
      <protection/>
    </xf>
    <xf numFmtId="0" fontId="1" fillId="0" borderId="0" xfId="129" applyFont="1" applyFill="1">
      <alignment/>
      <protection/>
    </xf>
    <xf numFmtId="0" fontId="5" fillId="0" borderId="21" xfId="129" applyFont="1" applyFill="1" applyBorder="1" applyAlignment="1">
      <alignment vertical="top"/>
      <protection/>
    </xf>
    <xf numFmtId="0" fontId="1" fillId="0" borderId="21" xfId="129" applyFont="1" applyFill="1" applyBorder="1">
      <alignment/>
      <protection/>
    </xf>
    <xf numFmtId="0" fontId="1" fillId="0" borderId="21" xfId="129" applyFont="1" applyFill="1" applyBorder="1" applyAlignment="1">
      <alignment horizontal="right" vertical="top"/>
      <protection/>
    </xf>
    <xf numFmtId="0" fontId="1" fillId="0" borderId="0" xfId="129" applyFont="1" applyFill="1" applyBorder="1" applyAlignment="1">
      <alignment wrapText="1"/>
      <protection/>
    </xf>
    <xf numFmtId="0" fontId="1" fillId="0" borderId="0" xfId="129" applyFont="1" applyFill="1" applyBorder="1" applyAlignment="1">
      <alignment/>
      <protection/>
    </xf>
    <xf numFmtId="0" fontId="1" fillId="0" borderId="0" xfId="129" applyFont="1" applyFill="1" applyAlignment="1">
      <alignment/>
      <protection/>
    </xf>
    <xf numFmtId="0" fontId="1" fillId="0" borderId="0" xfId="129" applyFont="1" applyFill="1" applyAlignment="1">
      <alignment horizontal="left"/>
      <protection/>
    </xf>
    <xf numFmtId="0" fontId="1" fillId="0" borderId="0" xfId="129" applyFont="1" applyFill="1" applyBorder="1" applyAlignment="1">
      <alignment horizontal="left"/>
      <protection/>
    </xf>
    <xf numFmtId="0" fontId="2" fillId="50" borderId="28" xfId="0" applyFont="1" applyFill="1" applyBorder="1" applyAlignment="1">
      <alignment horizontal="right" wrapText="1"/>
    </xf>
    <xf numFmtId="0" fontId="2" fillId="50" borderId="2" xfId="0" applyFont="1" applyFill="1" applyBorder="1" applyAlignment="1">
      <alignment horizontal="right" wrapText="1"/>
    </xf>
    <xf numFmtId="1" fontId="2" fillId="50" borderId="2" xfId="0" applyNumberFormat="1" applyFont="1" applyFill="1" applyBorder="1" applyAlignment="1">
      <alignment horizontal="right" wrapText="1"/>
    </xf>
    <xf numFmtId="0" fontId="2" fillId="50" borderId="0" xfId="0" applyFont="1" applyFill="1" applyBorder="1" applyAlignment="1">
      <alignment horizontal="right" wrapText="1"/>
    </xf>
    <xf numFmtId="3" fontId="1" fillId="50" borderId="0" xfId="129" applyNumberFormat="1" applyFont="1" applyFill="1" applyBorder="1" applyAlignment="1">
      <alignment horizontal="right"/>
      <protection/>
    </xf>
    <xf numFmtId="0" fontId="1" fillId="50" borderId="0" xfId="0" applyFont="1" applyFill="1" applyAlignment="1">
      <alignment/>
    </xf>
    <xf numFmtId="0" fontId="1" fillId="50" borderId="21" xfId="0" applyFont="1" applyFill="1" applyBorder="1" applyAlignment="1">
      <alignment/>
    </xf>
    <xf numFmtId="0" fontId="23" fillId="32" borderId="0" xfId="0" applyFont="1" applyFill="1" applyBorder="1" applyAlignment="1">
      <alignment horizontal="left" vertical="top"/>
    </xf>
    <xf numFmtId="15" fontId="9" fillId="50" borderId="25" xfId="141" applyNumberFormat="1" applyFont="1" applyFill="1" applyBorder="1" applyAlignment="1">
      <alignment horizontal="center"/>
      <protection/>
    </xf>
    <xf numFmtId="0" fontId="8" fillId="50" borderId="21" xfId="129" applyFont="1" applyFill="1" applyBorder="1" applyAlignment="1">
      <alignment/>
      <protection/>
    </xf>
    <xf numFmtId="0" fontId="4" fillId="0" borderId="2" xfId="129" applyFont="1" applyFill="1" applyBorder="1" applyAlignment="1">
      <alignment/>
      <protection/>
    </xf>
    <xf numFmtId="177" fontId="1" fillId="0" borderId="23" xfId="129" applyNumberFormat="1" applyFont="1" applyFill="1" applyBorder="1" applyAlignment="1">
      <alignment horizontal="right"/>
      <protection/>
    </xf>
    <xf numFmtId="177" fontId="1" fillId="0" borderId="23" xfId="0" applyNumberFormat="1" applyFont="1" applyFill="1" applyBorder="1" applyAlignment="1">
      <alignment horizontal="right"/>
    </xf>
    <xf numFmtId="177" fontId="1" fillId="0" borderId="22" xfId="129" applyNumberFormat="1" applyFont="1" applyFill="1" applyBorder="1" applyAlignment="1">
      <alignment horizontal="right"/>
      <protection/>
    </xf>
    <xf numFmtId="177" fontId="2" fillId="50" borderId="27" xfId="0" applyNumberFormat="1" applyFont="1" applyFill="1" applyBorder="1" applyAlignment="1">
      <alignment horizontal="left" wrapText="1"/>
    </xf>
    <xf numFmtId="177" fontId="2" fillId="50" borderId="27" xfId="0" applyNumberFormat="1" applyFont="1" applyFill="1" applyBorder="1" applyAlignment="1">
      <alignment horizontal="right" wrapText="1"/>
    </xf>
    <xf numFmtId="177" fontId="2" fillId="0" borderId="22" xfId="0" applyNumberFormat="1" applyFont="1" applyFill="1" applyBorder="1" applyAlignment="1">
      <alignment horizontal="right"/>
    </xf>
    <xf numFmtId="177" fontId="2" fillId="0" borderId="29" xfId="0" applyNumberFormat="1" applyFont="1" applyFill="1" applyBorder="1" applyAlignment="1">
      <alignment horizontal="right"/>
    </xf>
    <xf numFmtId="177" fontId="1" fillId="0" borderId="0" xfId="129" applyNumberFormat="1" applyFont="1" applyFill="1" applyBorder="1" applyAlignment="1">
      <alignment horizontal="right"/>
      <protection/>
    </xf>
    <xf numFmtId="177" fontId="1" fillId="0" borderId="0" xfId="0" applyNumberFormat="1" applyFont="1" applyFill="1" applyBorder="1" applyAlignment="1">
      <alignment horizontal="right"/>
    </xf>
    <xf numFmtId="177" fontId="2" fillId="0" borderId="30" xfId="129" applyNumberFormat="1" applyFont="1" applyFill="1" applyBorder="1" applyAlignment="1">
      <alignment horizontal="right"/>
      <protection/>
    </xf>
    <xf numFmtId="177" fontId="2" fillId="0" borderId="30" xfId="0" applyNumberFormat="1" applyFont="1" applyFill="1" applyBorder="1" applyAlignment="1">
      <alignment horizontal="right"/>
    </xf>
    <xf numFmtId="0" fontId="1" fillId="50" borderId="0" xfId="129" applyFont="1" applyFill="1">
      <alignment/>
      <protection/>
    </xf>
    <xf numFmtId="0" fontId="4" fillId="50" borderId="28" xfId="129" applyFont="1" applyFill="1" applyBorder="1" applyAlignment="1">
      <alignment horizontal="right" wrapText="1"/>
      <protection/>
    </xf>
    <xf numFmtId="3" fontId="1" fillId="50" borderId="26" xfId="0" applyNumberFormat="1" applyFont="1" applyFill="1" applyBorder="1" applyAlignment="1">
      <alignment horizontal="right" wrapText="1"/>
    </xf>
    <xf numFmtId="177" fontId="1" fillId="50" borderId="22" xfId="0" applyNumberFormat="1" applyFont="1" applyFill="1" applyBorder="1" applyAlignment="1">
      <alignment horizontal="right" wrapText="1"/>
    </xf>
    <xf numFmtId="177" fontId="1" fillId="50" borderId="27" xfId="0" applyNumberFormat="1" applyFont="1" applyFill="1" applyBorder="1" applyAlignment="1">
      <alignment horizontal="right" wrapText="1"/>
    </xf>
    <xf numFmtId="177" fontId="2" fillId="50" borderId="0" xfId="0" applyNumberFormat="1" applyFont="1" applyFill="1" applyBorder="1" applyAlignment="1">
      <alignment horizontal="right" wrapText="1"/>
    </xf>
    <xf numFmtId="177" fontId="1" fillId="50" borderId="29" xfId="0" applyNumberFormat="1" applyFont="1" applyFill="1" applyBorder="1" applyAlignment="1">
      <alignment horizontal="right" wrapText="1"/>
    </xf>
    <xf numFmtId="177" fontId="1" fillId="50" borderId="25" xfId="0" applyNumberFormat="1" applyFont="1" applyFill="1" applyBorder="1" applyAlignment="1">
      <alignment horizontal="right" wrapText="1"/>
    </xf>
    <xf numFmtId="177" fontId="2" fillId="50" borderId="28" xfId="0" applyNumberFormat="1" applyFont="1" applyFill="1" applyBorder="1" applyAlignment="1">
      <alignment horizontal="right" wrapText="1"/>
    </xf>
    <xf numFmtId="3" fontId="1" fillId="50" borderId="25" xfId="0" applyNumberFormat="1" applyFont="1" applyFill="1" applyBorder="1" applyAlignment="1">
      <alignment horizontal="right" wrapText="1"/>
    </xf>
    <xf numFmtId="0" fontId="1" fillId="50" borderId="0" xfId="0" applyFont="1" applyFill="1" applyBorder="1" applyAlignment="1">
      <alignment/>
    </xf>
    <xf numFmtId="177" fontId="1" fillId="50" borderId="31" xfId="0" applyNumberFormat="1" applyFont="1" applyFill="1" applyBorder="1" applyAlignment="1">
      <alignment horizontal="right" wrapText="1"/>
    </xf>
    <xf numFmtId="177" fontId="1" fillId="50" borderId="32" xfId="0" applyNumberFormat="1" applyFont="1" applyFill="1" applyBorder="1" applyAlignment="1">
      <alignment horizontal="right" wrapText="1"/>
    </xf>
    <xf numFmtId="177" fontId="1" fillId="50" borderId="22" xfId="129" applyNumberFormat="1" applyFont="1" applyFill="1" applyBorder="1" applyAlignment="1">
      <alignment horizontal="left"/>
      <protection/>
    </xf>
    <xf numFmtId="3" fontId="1" fillId="0" borderId="22" xfId="129" applyNumberFormat="1" applyFont="1" applyFill="1" applyBorder="1" applyAlignment="1">
      <alignment horizontal="right"/>
      <protection/>
    </xf>
    <xf numFmtId="3" fontId="1" fillId="50" borderId="23" xfId="0" applyNumberFormat="1" applyFont="1" applyFill="1" applyBorder="1" applyAlignment="1">
      <alignment horizontal="right" wrapText="1"/>
    </xf>
    <xf numFmtId="3" fontId="1" fillId="50" borderId="22" xfId="0" applyNumberFormat="1" applyFont="1" applyFill="1" applyBorder="1" applyAlignment="1">
      <alignment horizontal="right" wrapText="1"/>
    </xf>
    <xf numFmtId="3" fontId="2" fillId="50" borderId="27" xfId="0" applyNumberFormat="1" applyFont="1" applyFill="1" applyBorder="1" applyAlignment="1">
      <alignment horizontal="right" wrapText="1"/>
    </xf>
    <xf numFmtId="0" fontId="1" fillId="50" borderId="21" xfId="129" applyFont="1" applyFill="1" applyBorder="1" applyAlignment="1">
      <alignment horizontal="right" vertical="top"/>
      <protection/>
    </xf>
    <xf numFmtId="3" fontId="2" fillId="50" borderId="30" xfId="129" applyNumberFormat="1" applyFont="1" applyFill="1" applyBorder="1" applyAlignment="1">
      <alignment/>
      <protection/>
    </xf>
    <xf numFmtId="0" fontId="21" fillId="0" borderId="0" xfId="81" applyFont="1" applyFill="1" applyAlignment="1" applyProtection="1">
      <alignment horizontal="left"/>
      <protection/>
    </xf>
    <xf numFmtId="0" fontId="79" fillId="0" borderId="0" xfId="129" applyFont="1" applyFill="1">
      <alignment/>
      <protection/>
    </xf>
    <xf numFmtId="0" fontId="8" fillId="0" borderId="0" xfId="129" applyFont="1" applyFill="1" applyAlignment="1">
      <alignment horizontal="left"/>
      <protection/>
    </xf>
    <xf numFmtId="0" fontId="8" fillId="0" borderId="0" xfId="129" applyFont="1" applyFill="1">
      <alignment/>
      <protection/>
    </xf>
    <xf numFmtId="0" fontId="22" fillId="0" borderId="0" xfId="129" applyFont="1" applyFill="1">
      <alignment/>
      <protection/>
    </xf>
    <xf numFmtId="0" fontId="19" fillId="0" borderId="0" xfId="129" applyFont="1" applyFill="1" applyAlignment="1">
      <alignment horizontal="left"/>
      <protection/>
    </xf>
    <xf numFmtId="0" fontId="79" fillId="0" borderId="0" xfId="129" applyFont="1" applyFill="1" applyAlignment="1">
      <alignment horizontal="left"/>
      <protection/>
    </xf>
    <xf numFmtId="0" fontId="80" fillId="0" borderId="0" xfId="81" applyFont="1" applyFill="1" applyAlignment="1" applyProtection="1">
      <alignment horizontal="left"/>
      <protection/>
    </xf>
    <xf numFmtId="0" fontId="24" fillId="0" borderId="0" xfId="0" applyFont="1" applyFill="1" applyAlignment="1">
      <alignment horizontal="left" vertical="top"/>
    </xf>
    <xf numFmtId="0" fontId="20" fillId="0" borderId="0" xfId="81" applyFont="1" applyFill="1" applyAlignment="1" applyProtection="1">
      <alignment horizontal="left"/>
      <protection/>
    </xf>
    <xf numFmtId="0" fontId="81" fillId="0" borderId="0" xfId="129" applyFont="1" applyFill="1">
      <alignment/>
      <protection/>
    </xf>
    <xf numFmtId="0" fontId="5" fillId="0" borderId="0" xfId="129" applyFont="1" applyFill="1">
      <alignment/>
      <protection/>
    </xf>
    <xf numFmtId="0" fontId="82" fillId="0" borderId="0" xfId="129" applyFont="1" applyFill="1">
      <alignment/>
      <protection/>
    </xf>
    <xf numFmtId="0" fontId="4" fillId="50" borderId="2" xfId="129" applyFont="1" applyFill="1" applyBorder="1" applyAlignment="1">
      <alignment horizontal="right" wrapText="1"/>
      <protection/>
    </xf>
    <xf numFmtId="3" fontId="1" fillId="50" borderId="26" xfId="0" applyNumberFormat="1" applyFont="1" applyFill="1" applyBorder="1" applyAlignment="1">
      <alignment horizontal="right" wrapText="1"/>
    </xf>
    <xf numFmtId="177" fontId="1" fillId="50" borderId="27" xfId="0" applyNumberFormat="1" applyFont="1" applyFill="1" applyBorder="1" applyAlignment="1">
      <alignment horizontal="right" wrapText="1"/>
    </xf>
    <xf numFmtId="0" fontId="81" fillId="50" borderId="0" xfId="129" applyFont="1" applyFill="1">
      <alignment/>
      <protection/>
    </xf>
    <xf numFmtId="0" fontId="10" fillId="50" borderId="0" xfId="129" applyFont="1" applyFill="1" applyAlignment="1">
      <alignment horizontal="right" wrapText="1"/>
      <protection/>
    </xf>
    <xf numFmtId="0" fontId="78" fillId="50" borderId="21" xfId="0" applyFont="1" applyFill="1" applyBorder="1" applyAlignment="1">
      <alignment horizontal="left" vertical="top"/>
    </xf>
    <xf numFmtId="0" fontId="5" fillId="50" borderId="21" xfId="129" applyFont="1" applyFill="1" applyBorder="1" applyAlignment="1">
      <alignment vertical="top"/>
      <protection/>
    </xf>
    <xf numFmtId="0" fontId="1" fillId="50" borderId="21" xfId="129" applyFont="1" applyFill="1" applyBorder="1">
      <alignment/>
      <protection/>
    </xf>
    <xf numFmtId="0" fontId="1" fillId="50" borderId="0" xfId="129" applyFont="1" applyFill="1" applyBorder="1" applyAlignment="1">
      <alignment wrapText="1"/>
      <protection/>
    </xf>
    <xf numFmtId="0" fontId="1" fillId="50" borderId="0" xfId="129" applyFont="1" applyFill="1" applyBorder="1" applyAlignment="1">
      <alignment/>
      <protection/>
    </xf>
    <xf numFmtId="0" fontId="4" fillId="50" borderId="2" xfId="129" applyFont="1" applyFill="1" applyBorder="1" applyAlignment="1">
      <alignment horizontal="left"/>
      <protection/>
    </xf>
    <xf numFmtId="177" fontId="1" fillId="50" borderId="22" xfId="129" applyNumberFormat="1" applyFont="1" applyFill="1" applyBorder="1" applyAlignment="1">
      <alignment horizontal="right" wrapText="1"/>
      <protection/>
    </xf>
    <xf numFmtId="0" fontId="25" fillId="50" borderId="2" xfId="129" applyFont="1" applyFill="1" applyBorder="1" applyAlignment="1">
      <alignment horizontal="left"/>
      <protection/>
    </xf>
    <xf numFmtId="0" fontId="15" fillId="50" borderId="0" xfId="129" applyFont="1" applyFill="1">
      <alignment/>
      <protection/>
    </xf>
    <xf numFmtId="177" fontId="1" fillId="50" borderId="23" xfId="0" applyNumberFormat="1" applyFont="1" applyFill="1" applyBorder="1" applyAlignment="1">
      <alignment horizontal="right"/>
    </xf>
    <xf numFmtId="0" fontId="77" fillId="50" borderId="0" xfId="129" applyFont="1" applyFill="1" applyAlignment="1">
      <alignment horizontal="left"/>
      <protection/>
    </xf>
    <xf numFmtId="0" fontId="5" fillId="50" borderId="0" xfId="129" applyFont="1" applyFill="1">
      <alignment/>
      <protection/>
    </xf>
    <xf numFmtId="0" fontId="1" fillId="50" borderId="0" xfId="129" applyFont="1" applyFill="1" applyBorder="1">
      <alignment/>
      <protection/>
    </xf>
    <xf numFmtId="0" fontId="1" fillId="50" borderId="2" xfId="129" applyFont="1" applyFill="1" applyBorder="1" applyAlignment="1">
      <alignment horizontal="left"/>
      <protection/>
    </xf>
    <xf numFmtId="0" fontId="2" fillId="50" borderId="25" xfId="129" applyFont="1" applyFill="1" applyBorder="1" applyAlignment="1">
      <alignment/>
      <protection/>
    </xf>
    <xf numFmtId="177" fontId="2" fillId="50" borderId="29" xfId="0" applyNumberFormat="1" applyFont="1" applyFill="1" applyBorder="1" applyAlignment="1">
      <alignment horizontal="right"/>
    </xf>
    <xf numFmtId="0" fontId="1" fillId="50" borderId="25" xfId="129" applyFont="1" applyFill="1" applyBorder="1" applyAlignment="1">
      <alignment horizontal="left" indent="1"/>
      <protection/>
    </xf>
    <xf numFmtId="177" fontId="1" fillId="50" borderId="25" xfId="0" applyNumberFormat="1" applyFont="1" applyFill="1" applyBorder="1" applyAlignment="1">
      <alignment horizontal="right" wrapText="1"/>
    </xf>
    <xf numFmtId="177" fontId="2" fillId="50" borderId="22" xfId="0" applyNumberFormat="1" applyFont="1" applyFill="1" applyBorder="1" applyAlignment="1">
      <alignment horizontal="right"/>
    </xf>
    <xf numFmtId="177" fontId="1" fillId="50" borderId="0" xfId="0" applyNumberFormat="1" applyFont="1" applyFill="1" applyBorder="1" applyAlignment="1">
      <alignment horizontal="right"/>
    </xf>
    <xf numFmtId="0" fontId="2" fillId="50" borderId="24" xfId="129" applyFont="1" applyFill="1" applyBorder="1">
      <alignment/>
      <protection/>
    </xf>
    <xf numFmtId="177" fontId="2" fillId="50" borderId="30" xfId="0" applyNumberFormat="1" applyFont="1" applyFill="1" applyBorder="1" applyAlignment="1">
      <alignment horizontal="right"/>
    </xf>
    <xf numFmtId="0" fontId="83" fillId="50" borderId="0" xfId="129" applyFont="1" applyFill="1" applyBorder="1" applyAlignment="1">
      <alignment/>
      <protection/>
    </xf>
    <xf numFmtId="177" fontId="83" fillId="50" borderId="0" xfId="129" applyNumberFormat="1" applyFont="1" applyFill="1" applyBorder="1" applyAlignment="1">
      <alignment horizontal="right" indent="1"/>
      <protection/>
    </xf>
    <xf numFmtId="3" fontId="82" fillId="50" borderId="0" xfId="129" applyNumberFormat="1" applyFont="1" applyFill="1" applyBorder="1" applyAlignment="1">
      <alignment horizontal="right"/>
      <protection/>
    </xf>
    <xf numFmtId="0" fontId="11" fillId="50" borderId="21" xfId="129" applyFont="1" applyFill="1" applyBorder="1" applyAlignment="1">
      <alignment horizontal="left" vertical="top"/>
      <protection/>
    </xf>
    <xf numFmtId="177" fontId="1" fillId="32" borderId="0" xfId="129" applyNumberFormat="1" applyFont="1" applyFill="1" applyBorder="1" applyAlignment="1">
      <alignment horizontal="right" indent="1"/>
      <protection/>
    </xf>
    <xf numFmtId="177" fontId="1" fillId="50" borderId="0" xfId="129" applyNumberFormat="1" applyFont="1" applyFill="1" applyBorder="1" applyAlignment="1">
      <alignment horizontal="right" indent="1"/>
      <protection/>
    </xf>
    <xf numFmtId="3" fontId="1" fillId="50" borderId="0" xfId="129" applyNumberFormat="1" applyFont="1" applyFill="1" applyBorder="1" applyAlignment="1">
      <alignment/>
      <protection/>
    </xf>
    <xf numFmtId="0" fontId="2" fillId="50" borderId="23" xfId="129" applyFont="1" applyFill="1" applyBorder="1" applyAlignment="1">
      <alignment horizontal="right"/>
      <protection/>
    </xf>
    <xf numFmtId="177" fontId="1" fillId="50" borderId="23" xfId="129" applyNumberFormat="1" applyFont="1" applyFill="1" applyBorder="1" applyAlignment="1">
      <alignment horizontal="left" wrapText="1"/>
      <protection/>
    </xf>
    <xf numFmtId="177" fontId="1" fillId="50" borderId="22" xfId="129" applyNumberFormat="1" applyFont="1" applyFill="1" applyBorder="1" applyAlignment="1">
      <alignment horizontal="left" wrapText="1"/>
      <protection/>
    </xf>
    <xf numFmtId="177" fontId="2" fillId="50" borderId="27" xfId="129" applyNumberFormat="1" applyFont="1" applyFill="1" applyBorder="1" applyAlignment="1">
      <alignment horizontal="left" wrapText="1"/>
      <protection/>
    </xf>
    <xf numFmtId="177" fontId="2" fillId="50" borderId="27" xfId="129" applyNumberFormat="1" applyFont="1" applyFill="1" applyBorder="1" applyAlignment="1">
      <alignment horizontal="right" wrapText="1"/>
      <protection/>
    </xf>
    <xf numFmtId="0" fontId="22" fillId="0" borderId="0" xfId="0" applyFont="1" applyFill="1" applyAlignment="1">
      <alignment horizontal="left"/>
    </xf>
    <xf numFmtId="49" fontId="22" fillId="0" borderId="0" xfId="0" applyNumberFormat="1" applyFont="1" applyFill="1" applyAlignment="1">
      <alignment horizontal="left"/>
    </xf>
    <xf numFmtId="0" fontId="84" fillId="0" borderId="0" xfId="129" applyFont="1" applyFill="1" applyAlignment="1">
      <alignment horizontal="left"/>
      <protection/>
    </xf>
    <xf numFmtId="0" fontId="1" fillId="50" borderId="33" xfId="129" applyNumberFormat="1" applyFont="1" applyFill="1" applyBorder="1" applyAlignment="1">
      <alignment horizontal="left" wrapText="1"/>
      <protection/>
    </xf>
    <xf numFmtId="0" fontId="1" fillId="50" borderId="25" xfId="0" applyFont="1" applyFill="1" applyBorder="1" applyAlignment="1">
      <alignment horizontal="right" wrapText="1"/>
    </xf>
    <xf numFmtId="3" fontId="1" fillId="50" borderId="23" xfId="129" applyNumberFormat="1" applyFont="1" applyFill="1" applyBorder="1" applyAlignment="1">
      <alignment horizontal="right" wrapText="1"/>
      <protection/>
    </xf>
    <xf numFmtId="3" fontId="1" fillId="50" borderId="22" xfId="129" applyNumberFormat="1" applyFont="1" applyFill="1" applyBorder="1" applyAlignment="1">
      <alignment horizontal="right"/>
      <protection/>
    </xf>
    <xf numFmtId="3" fontId="2" fillId="50" borderId="27" xfId="129" applyNumberFormat="1" applyFont="1" applyFill="1" applyBorder="1" applyAlignment="1">
      <alignment horizontal="right"/>
      <protection/>
    </xf>
    <xf numFmtId="177" fontId="1" fillId="50" borderId="0" xfId="129" applyNumberFormat="1" applyFont="1" applyFill="1">
      <alignment/>
      <protection/>
    </xf>
    <xf numFmtId="0" fontId="23" fillId="50" borderId="21" xfId="0" applyFont="1" applyFill="1" applyBorder="1" applyAlignment="1">
      <alignment horizontal="left" vertical="top"/>
    </xf>
    <xf numFmtId="0" fontId="1" fillId="50" borderId="29" xfId="0" applyFont="1" applyFill="1" applyBorder="1" applyAlignment="1">
      <alignment horizontal="right" wrapText="1"/>
    </xf>
    <xf numFmtId="0" fontId="3" fillId="50" borderId="28" xfId="129" applyFont="1" applyFill="1" applyBorder="1" applyAlignment="1">
      <alignment wrapText="1"/>
      <protection/>
    </xf>
    <xf numFmtId="3" fontId="1" fillId="0" borderId="0" xfId="129" applyNumberFormat="1" applyFont="1" applyFill="1">
      <alignment/>
      <protection/>
    </xf>
    <xf numFmtId="177" fontId="1" fillId="0" borderId="0" xfId="129" applyNumberFormat="1" applyFont="1" applyFill="1">
      <alignment/>
      <protection/>
    </xf>
    <xf numFmtId="3" fontId="1" fillId="0" borderId="0" xfId="129" applyNumberFormat="1" applyFont="1" applyBorder="1">
      <alignment/>
      <protection/>
    </xf>
    <xf numFmtId="177" fontId="5" fillId="0" borderId="0" xfId="129" applyNumberFormat="1" applyFont="1">
      <alignment/>
      <protection/>
    </xf>
    <xf numFmtId="177" fontId="28" fillId="50" borderId="21" xfId="129" applyNumberFormat="1" applyFont="1" applyFill="1" applyBorder="1" applyAlignment="1">
      <alignment horizontal="right" indent="1"/>
      <protection/>
    </xf>
    <xf numFmtId="3" fontId="8" fillId="50" borderId="21" xfId="129" applyNumberFormat="1" applyFont="1" applyFill="1" applyBorder="1" applyAlignment="1">
      <alignment vertical="top"/>
      <protection/>
    </xf>
    <xf numFmtId="0" fontId="1" fillId="50" borderId="25" xfId="129" applyFont="1" applyFill="1" applyBorder="1" applyAlignment="1">
      <alignment/>
      <protection/>
    </xf>
    <xf numFmtId="3" fontId="1" fillId="50" borderId="25" xfId="129" applyNumberFormat="1" applyFont="1" applyFill="1" applyBorder="1" applyAlignment="1">
      <alignment/>
      <protection/>
    </xf>
    <xf numFmtId="3" fontId="1" fillId="0" borderId="0" xfId="129" applyNumberFormat="1" applyFont="1">
      <alignment/>
      <protection/>
    </xf>
    <xf numFmtId="177" fontId="1" fillId="0" borderId="0" xfId="129" applyNumberFormat="1" applyFont="1">
      <alignment/>
      <protection/>
    </xf>
    <xf numFmtId="0" fontId="1" fillId="50" borderId="0" xfId="0" applyFont="1" applyFill="1" applyBorder="1" applyAlignment="1">
      <alignment wrapText="1"/>
    </xf>
    <xf numFmtId="0" fontId="1" fillId="50" borderId="0" xfId="0" applyFont="1" applyFill="1" applyBorder="1" applyAlignment="1">
      <alignment wrapText="1"/>
    </xf>
    <xf numFmtId="0" fontId="1" fillId="50" borderId="0" xfId="0" applyFont="1" applyFill="1" applyBorder="1" applyAlignment="1">
      <alignment horizontal="right" vertical="top"/>
    </xf>
    <xf numFmtId="0" fontId="4" fillId="50" borderId="0" xfId="129" applyFont="1" applyFill="1" applyBorder="1" applyAlignment="1">
      <alignment horizontal="right" wrapText="1"/>
      <protection/>
    </xf>
    <xf numFmtId="177" fontId="2" fillId="0" borderId="0" xfId="0" applyNumberFormat="1" applyFont="1" applyFill="1" applyBorder="1" applyAlignment="1">
      <alignment horizontal="right"/>
    </xf>
    <xf numFmtId="0" fontId="5" fillId="0" borderId="0" xfId="129" applyFont="1" applyBorder="1">
      <alignment/>
      <protection/>
    </xf>
    <xf numFmtId="0" fontId="5" fillId="0" borderId="0" xfId="129" applyFont="1" applyFill="1" applyBorder="1">
      <alignment/>
      <protection/>
    </xf>
    <xf numFmtId="3" fontId="1" fillId="50" borderId="25" xfId="0" applyNumberFormat="1" applyFont="1" applyFill="1" applyBorder="1" applyAlignment="1">
      <alignment horizontal="right" wrapText="1"/>
    </xf>
    <xf numFmtId="177" fontId="2" fillId="50" borderId="2" xfId="129" applyNumberFormat="1" applyFont="1" applyFill="1" applyBorder="1" applyAlignment="1">
      <alignment/>
      <protection/>
    </xf>
    <xf numFmtId="3" fontId="1" fillId="50" borderId="29" xfId="0" applyNumberFormat="1" applyFont="1" applyFill="1" applyBorder="1" applyAlignment="1">
      <alignment horizontal="right" wrapText="1"/>
    </xf>
    <xf numFmtId="3" fontId="1" fillId="50" borderId="30" xfId="0" applyNumberFormat="1" applyFont="1" applyFill="1" applyBorder="1" applyAlignment="1">
      <alignment horizontal="right" wrapText="1"/>
    </xf>
    <xf numFmtId="177" fontId="1" fillId="50" borderId="30" xfId="0" applyNumberFormat="1" applyFont="1" applyFill="1" applyBorder="1" applyAlignment="1">
      <alignment horizontal="right" wrapText="1"/>
    </xf>
    <xf numFmtId="0" fontId="1" fillId="50" borderId="29" xfId="129" applyFont="1" applyFill="1" applyBorder="1" applyAlignment="1">
      <alignment horizontal="left"/>
      <protection/>
    </xf>
    <xf numFmtId="3" fontId="1" fillId="50" borderId="29" xfId="129" applyNumberFormat="1" applyFont="1" applyFill="1" applyBorder="1" applyAlignment="1">
      <alignment horizontal="right" wrapText="1"/>
      <protection/>
    </xf>
    <xf numFmtId="0" fontId="1" fillId="50" borderId="25" xfId="129" applyFont="1" applyFill="1" applyBorder="1" applyAlignment="1">
      <alignment horizontal="left"/>
      <protection/>
    </xf>
    <xf numFmtId="177" fontId="1" fillId="50" borderId="25" xfId="129" applyNumberFormat="1" applyFont="1" applyFill="1" applyBorder="1" applyAlignment="1">
      <alignment horizontal="right" wrapText="1"/>
      <protection/>
    </xf>
    <xf numFmtId="177" fontId="1" fillId="50" borderId="25" xfId="129" applyNumberFormat="1" applyFont="1" applyFill="1" applyBorder="1" applyAlignment="1">
      <alignment horizontal="right"/>
      <protection/>
    </xf>
    <xf numFmtId="3" fontId="9" fillId="50" borderId="25" xfId="0" applyNumberFormat="1" applyFont="1" applyFill="1" applyBorder="1" applyAlignment="1">
      <alignment horizontal="left" indent="1"/>
    </xf>
    <xf numFmtId="0" fontId="4" fillId="0" borderId="2" xfId="129" applyFont="1" applyFill="1" applyBorder="1" applyAlignment="1">
      <alignment horizontal="right" wrapText="1"/>
      <protection/>
    </xf>
    <xf numFmtId="1" fontId="1" fillId="0" borderId="23" xfId="0" applyNumberFormat="1" applyFont="1" applyFill="1" applyBorder="1" applyAlignment="1">
      <alignment horizontal="right"/>
    </xf>
    <xf numFmtId="1" fontId="1" fillId="0" borderId="22" xfId="0" applyNumberFormat="1" applyFont="1" applyFill="1" applyBorder="1" applyAlignment="1">
      <alignment horizontal="right"/>
    </xf>
    <xf numFmtId="1" fontId="2" fillId="0" borderId="27" xfId="0" applyNumberFormat="1" applyFont="1" applyFill="1" applyBorder="1" applyAlignment="1">
      <alignment horizontal="right"/>
    </xf>
    <xf numFmtId="177" fontId="2" fillId="0" borderId="2" xfId="0" applyNumberFormat="1" applyFont="1" applyFill="1" applyBorder="1" applyAlignment="1">
      <alignment horizontal="right"/>
    </xf>
    <xf numFmtId="3" fontId="1" fillId="0" borderId="27" xfId="129" applyNumberFormat="1" applyFont="1" applyFill="1" applyBorder="1" applyAlignment="1">
      <alignment horizontal="right"/>
      <protection/>
    </xf>
    <xf numFmtId="177" fontId="1" fillId="0" borderId="25" xfId="129" applyNumberFormat="1" applyFont="1" applyFill="1" applyBorder="1" applyAlignment="1">
      <alignment horizontal="right"/>
      <protection/>
    </xf>
    <xf numFmtId="177" fontId="1" fillId="0" borderId="2" xfId="129" applyNumberFormat="1" applyFont="1" applyFill="1" applyBorder="1" applyAlignment="1">
      <alignment horizontal="right"/>
      <protection/>
    </xf>
    <xf numFmtId="177" fontId="1" fillId="0" borderId="23" xfId="0" applyNumberFormat="1" applyFont="1" applyFill="1" applyBorder="1" applyAlignment="1">
      <alignment horizontal="left" wrapText="1"/>
    </xf>
    <xf numFmtId="177" fontId="1" fillId="0" borderId="22" xfId="0" applyNumberFormat="1" applyFont="1" applyFill="1" applyBorder="1" applyAlignment="1">
      <alignment horizontal="left" wrapText="1"/>
    </xf>
    <xf numFmtId="177" fontId="1" fillId="0" borderId="22" xfId="0" applyNumberFormat="1" applyFont="1" applyFill="1" applyBorder="1" applyAlignment="1">
      <alignment horizontal="left"/>
    </xf>
    <xf numFmtId="177" fontId="1" fillId="0" borderId="22" xfId="129" applyNumberFormat="1" applyFont="1" applyFill="1" applyBorder="1" applyAlignment="1">
      <alignment horizontal="left"/>
      <protection/>
    </xf>
    <xf numFmtId="177" fontId="2" fillId="0" borderId="27" xfId="0" applyNumberFormat="1" applyFont="1" applyFill="1" applyBorder="1" applyAlignment="1">
      <alignment horizontal="left" wrapText="1"/>
    </xf>
    <xf numFmtId="3" fontId="2" fillId="0" borderId="27" xfId="129" applyNumberFormat="1" applyFont="1" applyFill="1" applyBorder="1" applyAlignment="1">
      <alignment horizontal="right"/>
      <protection/>
    </xf>
    <xf numFmtId="0" fontId="2" fillId="0" borderId="0" xfId="129" applyFont="1" applyFill="1">
      <alignment/>
      <protection/>
    </xf>
    <xf numFmtId="0" fontId="78" fillId="0" borderId="21" xfId="0" applyFont="1" applyFill="1" applyBorder="1" applyAlignment="1">
      <alignment horizontal="left" vertical="top"/>
    </xf>
    <xf numFmtId="0" fontId="1" fillId="0" borderId="21" xfId="0" applyFont="1" applyFill="1" applyBorder="1" applyAlignment="1">
      <alignment horizontal="right" vertical="top"/>
    </xf>
    <xf numFmtId="177" fontId="1" fillId="0" borderId="22" xfId="0" applyNumberFormat="1" applyFont="1" applyFill="1" applyBorder="1" applyAlignment="1">
      <alignment horizontal="left" wrapText="1" indent="1"/>
    </xf>
    <xf numFmtId="177" fontId="2" fillId="50" borderId="0" xfId="0" applyNumberFormat="1" applyFont="1" applyFill="1" applyBorder="1" applyAlignment="1">
      <alignment horizontal="right"/>
    </xf>
    <xf numFmtId="177" fontId="1" fillId="50" borderId="0" xfId="0" applyNumberFormat="1" applyFont="1" applyFill="1" applyBorder="1" applyAlignment="1">
      <alignment horizontal="right" wrapText="1"/>
    </xf>
    <xf numFmtId="3" fontId="1" fillId="0" borderId="26" xfId="0" applyNumberFormat="1" applyFont="1" applyFill="1" applyBorder="1" applyAlignment="1">
      <alignment horizontal="right" wrapText="1"/>
    </xf>
    <xf numFmtId="3" fontId="1" fillId="0" borderId="22" xfId="0" applyNumberFormat="1" applyFont="1" applyFill="1" applyBorder="1" applyAlignment="1">
      <alignment horizontal="right" wrapText="1"/>
    </xf>
    <xf numFmtId="177" fontId="1" fillId="0" borderId="22" xfId="0" applyNumberFormat="1" applyFont="1" applyFill="1" applyBorder="1" applyAlignment="1">
      <alignment horizontal="right" wrapText="1"/>
    </xf>
    <xf numFmtId="177" fontId="1" fillId="0" borderId="27" xfId="0" applyNumberFormat="1" applyFont="1" applyFill="1" applyBorder="1" applyAlignment="1">
      <alignment horizontal="right" wrapText="1"/>
    </xf>
    <xf numFmtId="3" fontId="1" fillId="0" borderId="23" xfId="0" applyNumberFormat="1" applyFont="1" applyFill="1" applyBorder="1" applyAlignment="1">
      <alignment horizontal="right" wrapText="1"/>
    </xf>
    <xf numFmtId="0" fontId="1" fillId="50" borderId="21" xfId="129" applyFont="1" applyFill="1" applyBorder="1" applyAlignment="1">
      <alignment horizontal="left" vertical="justify"/>
      <protection/>
    </xf>
    <xf numFmtId="0" fontId="1" fillId="50" borderId="0" xfId="129" applyFont="1" applyFill="1" applyBorder="1" applyAlignment="1">
      <alignment horizontal="left" vertical="justify"/>
      <protection/>
    </xf>
    <xf numFmtId="3" fontId="1" fillId="50" borderId="0" xfId="129" applyNumberFormat="1" applyFont="1" applyFill="1" applyBorder="1" applyAlignment="1">
      <alignment horizontal="left" vertical="justify"/>
      <protection/>
    </xf>
    <xf numFmtId="176" fontId="1" fillId="50" borderId="0" xfId="129" applyNumberFormat="1" applyFont="1" applyFill="1" applyBorder="1">
      <alignment/>
      <protection/>
    </xf>
    <xf numFmtId="177" fontId="1" fillId="0" borderId="0" xfId="0" applyNumberFormat="1" applyFont="1" applyFill="1" applyAlignment="1">
      <alignment horizontal="right" wrapText="1"/>
    </xf>
    <xf numFmtId="3" fontId="2" fillId="0" borderId="2" xfId="129" applyNumberFormat="1" applyFont="1" applyFill="1" applyBorder="1" applyAlignment="1">
      <alignment horizontal="right"/>
      <protection/>
    </xf>
    <xf numFmtId="177" fontId="1" fillId="32" borderId="0" xfId="0" applyNumberFormat="1" applyFont="1" applyFill="1" applyAlignment="1">
      <alignment horizontal="right" wrapText="1"/>
    </xf>
    <xf numFmtId="0" fontId="8" fillId="0" borderId="0" xfId="0" applyFont="1" applyFill="1" applyBorder="1" applyAlignment="1">
      <alignment/>
    </xf>
    <xf numFmtId="177" fontId="2" fillId="0" borderId="29" xfId="138" applyNumberFormat="1" applyFont="1" applyFill="1" applyBorder="1" applyAlignment="1">
      <alignment horizontal="right"/>
      <protection/>
    </xf>
    <xf numFmtId="3" fontId="1" fillId="0" borderId="25" xfId="129" applyNumberFormat="1" applyFont="1" applyFill="1" applyBorder="1" applyAlignment="1">
      <alignment horizontal="right"/>
      <protection/>
    </xf>
    <xf numFmtId="3" fontId="1" fillId="0" borderId="0" xfId="129" applyNumberFormat="1" applyFont="1" applyFill="1" applyAlignment="1">
      <alignment horizontal="right"/>
      <protection/>
    </xf>
    <xf numFmtId="177" fontId="2" fillId="0" borderId="2" xfId="129" applyNumberFormat="1" applyFont="1" applyFill="1" applyBorder="1" applyAlignment="1">
      <alignment horizontal="right"/>
      <protection/>
    </xf>
    <xf numFmtId="177" fontId="1" fillId="0" borderId="0" xfId="129" applyNumberFormat="1" applyFont="1" applyFill="1" applyAlignment="1">
      <alignment horizontal="right"/>
      <protection/>
    </xf>
    <xf numFmtId="177" fontId="1" fillId="0" borderId="27" xfId="129" applyNumberFormat="1" applyFont="1" applyFill="1" applyBorder="1" applyAlignment="1">
      <alignment horizontal="right"/>
      <protection/>
    </xf>
    <xf numFmtId="0" fontId="4" fillId="0" borderId="2" xfId="129" applyFont="1" applyFill="1" applyBorder="1" applyAlignment="1">
      <alignment horizontal="right"/>
      <protection/>
    </xf>
    <xf numFmtId="3" fontId="1" fillId="0" borderId="29" xfId="129" applyNumberFormat="1" applyFont="1" applyFill="1" applyBorder="1" applyAlignment="1">
      <alignment horizontal="right"/>
      <protection/>
    </xf>
    <xf numFmtId="0" fontId="9" fillId="50" borderId="0" xfId="129" applyFont="1" applyFill="1" applyAlignment="1">
      <alignment horizontal="left"/>
      <protection/>
    </xf>
    <xf numFmtId="0" fontId="9" fillId="50" borderId="22" xfId="0" applyFont="1" applyFill="1" applyBorder="1" applyAlignment="1">
      <alignment horizontal="left" indent="1"/>
    </xf>
    <xf numFmtId="0" fontId="9" fillId="50" borderId="27" xfId="129" applyFont="1" applyFill="1" applyBorder="1" applyAlignment="1">
      <alignment horizontal="left"/>
      <protection/>
    </xf>
    <xf numFmtId="0" fontId="4" fillId="0" borderId="2" xfId="129" applyFont="1" applyFill="1" applyBorder="1" applyAlignment="1">
      <alignment horizontal="left"/>
      <protection/>
    </xf>
    <xf numFmtId="0" fontId="9" fillId="0" borderId="22" xfId="129" applyFont="1" applyFill="1" applyBorder="1" applyAlignment="1">
      <alignment horizontal="left"/>
      <protection/>
    </xf>
    <xf numFmtId="0" fontId="9" fillId="0" borderId="22" xfId="129" applyFont="1" applyFill="1" applyBorder="1" applyAlignment="1">
      <alignment horizontal="left" indent="1"/>
      <protection/>
    </xf>
    <xf numFmtId="0" fontId="9" fillId="0" borderId="27" xfId="129" applyFont="1" applyFill="1" applyBorder="1" applyAlignment="1">
      <alignment horizontal="left"/>
      <protection/>
    </xf>
    <xf numFmtId="0" fontId="5" fillId="50" borderId="0" xfId="0" applyFont="1" applyFill="1" applyBorder="1" applyAlignment="1">
      <alignment/>
    </xf>
    <xf numFmtId="0" fontId="5" fillId="50" borderId="0" xfId="0" applyFont="1" applyFill="1" applyAlignment="1">
      <alignment/>
    </xf>
    <xf numFmtId="0" fontId="1" fillId="50" borderId="22" xfId="129" applyFont="1" applyFill="1" applyBorder="1" applyAlignment="1">
      <alignment/>
      <protection/>
    </xf>
    <xf numFmtId="15" fontId="9" fillId="50" borderId="31" xfId="141" applyNumberFormat="1" applyFont="1" applyFill="1" applyBorder="1" applyAlignment="1">
      <alignment horizontal="center"/>
      <protection/>
    </xf>
    <xf numFmtId="0" fontId="1" fillId="50" borderId="34" xfId="129" applyFont="1" applyFill="1" applyBorder="1" applyAlignment="1">
      <alignment/>
      <protection/>
    </xf>
    <xf numFmtId="3" fontId="1" fillId="50" borderId="31" xfId="129" applyNumberFormat="1" applyFont="1" applyFill="1" applyBorder="1" applyAlignment="1">
      <alignment/>
      <protection/>
    </xf>
    <xf numFmtId="0" fontId="1" fillId="50" borderId="35" xfId="129" applyNumberFormat="1" applyFont="1" applyFill="1" applyBorder="1" applyAlignment="1">
      <alignment horizontal="left" wrapText="1"/>
      <protection/>
    </xf>
    <xf numFmtId="3" fontId="1" fillId="50" borderId="35" xfId="134" applyNumberFormat="1" applyFont="1" applyFill="1" applyBorder="1">
      <alignment/>
      <protection/>
    </xf>
    <xf numFmtId="3" fontId="1" fillId="50" borderId="33" xfId="134" applyNumberFormat="1" applyFont="1" applyFill="1" applyBorder="1">
      <alignment/>
      <protection/>
    </xf>
    <xf numFmtId="3" fontId="1" fillId="50" borderId="28" xfId="0" applyNumberFormat="1" applyFont="1" applyFill="1" applyBorder="1" applyAlignment="1">
      <alignment/>
    </xf>
    <xf numFmtId="3" fontId="9" fillId="32" borderId="22" xfId="142" applyNumberFormat="1" applyFont="1" applyFill="1" applyBorder="1" applyAlignment="1">
      <alignment horizontal="right" indent="1"/>
      <protection/>
    </xf>
    <xf numFmtId="177" fontId="1" fillId="50" borderId="0" xfId="129" applyNumberFormat="1" applyFont="1" applyFill="1" applyBorder="1" applyAlignment="1">
      <alignment horizontal="right"/>
      <protection/>
    </xf>
    <xf numFmtId="0" fontId="2" fillId="50" borderId="28" xfId="129" applyFont="1" applyFill="1" applyBorder="1" applyAlignment="1">
      <alignment horizontal="left"/>
      <protection/>
    </xf>
    <xf numFmtId="0" fontId="3" fillId="50" borderId="27" xfId="140" applyFont="1" applyFill="1" applyBorder="1" applyAlignment="1">
      <alignment horizontal="left"/>
      <protection/>
    </xf>
    <xf numFmtId="0" fontId="1" fillId="50" borderId="22" xfId="129" applyFont="1" applyFill="1" applyBorder="1" applyAlignment="1">
      <alignment wrapText="1"/>
      <protection/>
    </xf>
    <xf numFmtId="0" fontId="1" fillId="50" borderId="0" xfId="129" applyFont="1" applyFill="1" applyBorder="1" applyAlignment="1">
      <alignment horizontal="left"/>
      <protection/>
    </xf>
    <xf numFmtId="0" fontId="1" fillId="50" borderId="0" xfId="0" applyFont="1" applyFill="1" applyBorder="1" applyAlignment="1">
      <alignment horizontal="left"/>
    </xf>
    <xf numFmtId="0" fontId="0" fillId="50" borderId="0" xfId="0" applyFill="1" applyBorder="1" applyAlignment="1">
      <alignment/>
    </xf>
    <xf numFmtId="2" fontId="11" fillId="50" borderId="21" xfId="129" applyNumberFormat="1" applyFont="1" applyFill="1" applyBorder="1" applyAlignment="1">
      <alignment vertical="top"/>
      <protection/>
    </xf>
    <xf numFmtId="3" fontId="9" fillId="50" borderId="25" xfId="0" applyNumberFormat="1" applyFont="1" applyFill="1" applyBorder="1" applyAlignment="1">
      <alignment/>
    </xf>
    <xf numFmtId="177" fontId="1" fillId="0" borderId="0" xfId="0" applyNumberFormat="1" applyFont="1" applyFill="1" applyBorder="1" applyAlignment="1">
      <alignment horizontal="left" wrapText="1"/>
    </xf>
    <xf numFmtId="0" fontId="0" fillId="0" borderId="0" xfId="0" applyFill="1" applyBorder="1" applyAlignment="1">
      <alignment wrapText="1"/>
    </xf>
    <xf numFmtId="0" fontId="3" fillId="50" borderId="30" xfId="140" applyNumberFormat="1" applyFont="1" applyFill="1" applyBorder="1" applyAlignment="1">
      <alignment horizontal="left" vertical="center" wrapText="1"/>
      <protection/>
    </xf>
    <xf numFmtId="0" fontId="3" fillId="50" borderId="30" xfId="140" applyFont="1" applyFill="1" applyBorder="1" applyAlignment="1">
      <alignment horizontal="center" vertical="center" wrapText="1"/>
      <protection/>
    </xf>
    <xf numFmtId="0" fontId="3" fillId="50" borderId="30" xfId="140" applyFont="1" applyFill="1" applyBorder="1" applyAlignment="1">
      <alignment horizontal="left" vertical="center"/>
      <protection/>
    </xf>
    <xf numFmtId="0" fontId="2" fillId="50" borderId="30" xfId="129" applyFont="1" applyFill="1" applyBorder="1" applyAlignment="1">
      <alignment horizontal="left" vertical="center"/>
      <protection/>
    </xf>
    <xf numFmtId="0" fontId="3" fillId="50" borderId="30" xfId="140" applyNumberFormat="1" applyFont="1" applyFill="1" applyBorder="1" applyAlignment="1">
      <alignment horizontal="right" vertical="center" wrapText="1" indent="1"/>
      <protection/>
    </xf>
    <xf numFmtId="177" fontId="8" fillId="50" borderId="0" xfId="0" applyNumberFormat="1" applyFont="1" applyFill="1" applyAlignment="1">
      <alignment/>
    </xf>
    <xf numFmtId="3" fontId="9" fillId="50" borderId="25" xfId="0" applyNumberFormat="1" applyFont="1" applyFill="1" applyBorder="1" applyAlignment="1">
      <alignment horizontal="left"/>
    </xf>
    <xf numFmtId="0" fontId="9" fillId="50" borderId="25" xfId="0" applyFont="1" applyFill="1" applyBorder="1" applyAlignment="1">
      <alignment/>
    </xf>
    <xf numFmtId="0" fontId="4" fillId="50" borderId="28" xfId="0" applyFont="1" applyFill="1" applyBorder="1" applyAlignment="1">
      <alignment/>
    </xf>
    <xf numFmtId="0" fontId="23" fillId="32" borderId="0" xfId="0" applyFont="1" applyFill="1" applyBorder="1" applyAlignment="1">
      <alignment horizontal="left"/>
    </xf>
    <xf numFmtId="0" fontId="1" fillId="50" borderId="0" xfId="129" applyFont="1" applyFill="1" applyAlignment="1">
      <alignment/>
      <protection/>
    </xf>
    <xf numFmtId="0" fontId="1" fillId="32" borderId="33" xfId="129" applyFont="1" applyFill="1" applyBorder="1" applyAlignment="1">
      <alignment/>
      <protection/>
    </xf>
    <xf numFmtId="15" fontId="9" fillId="50" borderId="30" xfId="141" applyNumberFormat="1" applyFont="1" applyFill="1" applyBorder="1" applyAlignment="1">
      <alignment horizontal="center"/>
      <protection/>
    </xf>
    <xf numFmtId="0" fontId="1" fillId="50" borderId="27" xfId="129" applyFont="1" applyFill="1" applyBorder="1" applyAlignment="1">
      <alignment/>
      <protection/>
    </xf>
    <xf numFmtId="3" fontId="1" fillId="50" borderId="30" xfId="129" applyNumberFormat="1" applyFont="1" applyFill="1" applyBorder="1" applyAlignment="1">
      <alignment/>
      <protection/>
    </xf>
    <xf numFmtId="0" fontId="1" fillId="50" borderId="21" xfId="129" applyFont="1" applyFill="1" applyBorder="1" applyAlignment="1">
      <alignment horizontal="left" vertical="justify"/>
      <protection/>
    </xf>
    <xf numFmtId="0" fontId="1" fillId="50" borderId="21" xfId="0" applyFont="1" applyFill="1" applyBorder="1" applyAlignment="1">
      <alignment horizontal="left" vertical="justify"/>
    </xf>
    <xf numFmtId="0" fontId="0" fillId="0" borderId="21" xfId="0" applyBorder="1" applyAlignment="1">
      <alignment/>
    </xf>
    <xf numFmtId="0" fontId="10" fillId="50" borderId="0" xfId="129" applyFont="1" applyFill="1" applyBorder="1" applyAlignment="1">
      <alignment horizontal="left" wrapText="1"/>
      <protection/>
    </xf>
    <xf numFmtId="0" fontId="10" fillId="50" borderId="2" xfId="129" applyFont="1" applyFill="1" applyBorder="1" applyAlignment="1">
      <alignment horizontal="left" wrapText="1"/>
      <protection/>
    </xf>
    <xf numFmtId="0" fontId="9" fillId="50" borderId="0" xfId="129" applyFont="1" applyFill="1" applyBorder="1" applyAlignment="1">
      <alignment horizontal="left" wrapText="1"/>
      <protection/>
    </xf>
    <xf numFmtId="0" fontId="9" fillId="50" borderId="2" xfId="129" applyFont="1" applyFill="1" applyBorder="1" applyAlignment="1">
      <alignment horizontal="left" wrapText="1"/>
      <protection/>
    </xf>
    <xf numFmtId="0" fontId="1" fillId="0" borderId="21" xfId="129" applyFont="1" applyFill="1" applyBorder="1" applyAlignment="1">
      <alignment horizontal="left" vertical="justify" wrapText="1"/>
      <protection/>
    </xf>
    <xf numFmtId="0" fontId="1" fillId="0" borderId="21" xfId="129" applyFont="1" applyFill="1" applyBorder="1" applyAlignment="1">
      <alignment horizontal="left" vertical="justify"/>
      <protection/>
    </xf>
    <xf numFmtId="0" fontId="1" fillId="0" borderId="21" xfId="0" applyFont="1" applyFill="1" applyBorder="1" applyAlignment="1">
      <alignment horizontal="left" vertical="justify"/>
    </xf>
    <xf numFmtId="0" fontId="0" fillId="0" borderId="21" xfId="0" applyFill="1" applyBorder="1" applyAlignment="1">
      <alignment/>
    </xf>
    <xf numFmtId="0" fontId="1" fillId="50" borderId="21" xfId="129" applyFont="1" applyFill="1" applyBorder="1" applyAlignment="1">
      <alignment horizontal="left" vertical="justify" wrapText="1"/>
      <protection/>
    </xf>
    <xf numFmtId="0" fontId="1" fillId="50" borderId="21" xfId="129" applyFont="1" applyFill="1" applyBorder="1" applyAlignment="1">
      <alignment horizontal="left" vertical="distributed"/>
      <protection/>
    </xf>
    <xf numFmtId="0" fontId="1" fillId="50" borderId="21" xfId="0" applyFont="1" applyFill="1" applyBorder="1" applyAlignment="1">
      <alignment horizontal="left" vertical="distributed"/>
    </xf>
    <xf numFmtId="0" fontId="0" fillId="0" borderId="21" xfId="0" applyBorder="1" applyAlignment="1">
      <alignment horizontal="left" vertical="distributed"/>
    </xf>
    <xf numFmtId="0" fontId="1" fillId="50" borderId="0" xfId="129" applyFont="1" applyFill="1" applyBorder="1" applyAlignment="1">
      <alignment horizontal="left"/>
      <protection/>
    </xf>
    <xf numFmtId="0" fontId="1" fillId="50" borderId="0" xfId="0" applyFont="1" applyFill="1" applyBorder="1" applyAlignment="1">
      <alignment horizontal="left"/>
    </xf>
    <xf numFmtId="0" fontId="1" fillId="50" borderId="21" xfId="0" applyFont="1" applyFill="1" applyBorder="1" applyAlignment="1">
      <alignment horizontal="left" wrapText="1"/>
    </xf>
    <xf numFmtId="0" fontId="0" fillId="0" borderId="21" xfId="0" applyBorder="1" applyAlignment="1">
      <alignment wrapText="1"/>
    </xf>
    <xf numFmtId="0" fontId="9" fillId="0" borderId="0" xfId="129" applyFont="1" applyFill="1" applyBorder="1" applyAlignment="1">
      <alignment horizontal="left" wrapText="1"/>
      <protection/>
    </xf>
    <xf numFmtId="0" fontId="9" fillId="0" borderId="2" xfId="129" applyFont="1" applyFill="1" applyBorder="1" applyAlignment="1">
      <alignment horizontal="left" wrapText="1"/>
      <protection/>
    </xf>
    <xf numFmtId="0" fontId="10" fillId="0" borderId="0" xfId="129" applyFont="1" applyFill="1" applyBorder="1" applyAlignment="1">
      <alignment horizontal="left" wrapText="1"/>
      <protection/>
    </xf>
    <xf numFmtId="0" fontId="10" fillId="0" borderId="2" xfId="129" applyFont="1" applyFill="1" applyBorder="1" applyAlignment="1">
      <alignment horizontal="left" wrapText="1"/>
      <protection/>
    </xf>
    <xf numFmtId="177" fontId="1" fillId="50" borderId="0" xfId="0" applyNumberFormat="1" applyFont="1" applyFill="1" applyBorder="1" applyAlignment="1">
      <alignment horizontal="left" wrapText="1"/>
    </xf>
    <xf numFmtId="0" fontId="1" fillId="50" borderId="0" xfId="0" applyFont="1" applyFill="1" applyBorder="1" applyAlignment="1">
      <alignment wrapText="1"/>
    </xf>
    <xf numFmtId="0" fontId="0" fillId="0" borderId="21" xfId="0" applyBorder="1" applyAlignment="1">
      <alignment horizontal="left" vertical="justify"/>
    </xf>
    <xf numFmtId="0" fontId="1" fillId="50" borderId="0" xfId="129" applyFont="1" applyFill="1" applyBorder="1" applyAlignment="1">
      <alignment horizontal="left" vertical="justify"/>
      <protection/>
    </xf>
    <xf numFmtId="0" fontId="1" fillId="50" borderId="21" xfId="129" applyFont="1" applyFill="1" applyBorder="1" applyAlignment="1">
      <alignment horizontal="left"/>
      <protection/>
    </xf>
    <xf numFmtId="0" fontId="1" fillId="50" borderId="21" xfId="0" applyFont="1" applyFill="1" applyBorder="1" applyAlignment="1">
      <alignment horizontal="left"/>
    </xf>
    <xf numFmtId="0" fontId="1" fillId="50" borderId="21" xfId="129" applyFont="1" applyFill="1" applyBorder="1" applyAlignment="1">
      <alignment vertical="top" wrapText="1"/>
      <protection/>
    </xf>
    <xf numFmtId="0" fontId="1" fillId="50" borderId="0" xfId="129" applyFont="1" applyFill="1" applyBorder="1" applyAlignment="1">
      <alignment horizontal="left" vertical="justify" wrapText="1"/>
      <protection/>
    </xf>
  </cellXfs>
  <cellStyles count="15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abecera ING" xfId="53"/>
    <cellStyle name="Cabeceras 2" xfId="54"/>
    <cellStyle name="Cálculo" xfId="55"/>
    <cellStyle name="Cálculo 2" xfId="56"/>
    <cellStyle name="Celda de comprobación" xfId="57"/>
    <cellStyle name="Celda de comprobación 2" xfId="58"/>
    <cellStyle name="Celda vinculada" xfId="59"/>
    <cellStyle name="Celda vinculada 2"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Euro" xfId="77"/>
    <cellStyle name="Euro 2" xfId="78"/>
    <cellStyle name="Euro 3" xfId="79"/>
    <cellStyle name="Euro 4" xfId="80"/>
    <cellStyle name="Hyperlink" xfId="81"/>
    <cellStyle name="Hipervínculo 2" xfId="82"/>
    <cellStyle name="Followed Hyperlink" xfId="83"/>
    <cellStyle name="Incorrecto" xfId="84"/>
    <cellStyle name="Incorrecto 2" xfId="85"/>
    <cellStyle name="Comma" xfId="86"/>
    <cellStyle name="Comma [0]" xfId="87"/>
    <cellStyle name="Millares 10" xfId="88"/>
    <cellStyle name="Millares 11" xfId="89"/>
    <cellStyle name="Millares 12" xfId="90"/>
    <cellStyle name="Millares 13" xfId="91"/>
    <cellStyle name="Millares 14" xfId="92"/>
    <cellStyle name="Millares 15" xfId="93"/>
    <cellStyle name="Millares 16" xfId="94"/>
    <cellStyle name="Millares 17" xfId="95"/>
    <cellStyle name="Millares 18" xfId="96"/>
    <cellStyle name="Millares 18 2" xfId="97"/>
    <cellStyle name="Millares 19" xfId="98"/>
    <cellStyle name="Millares 19 2" xfId="99"/>
    <cellStyle name="Millares 2" xfId="100"/>
    <cellStyle name="Millares 2 2" xfId="101"/>
    <cellStyle name="Millares 2 3" xfId="102"/>
    <cellStyle name="Millares 20" xfId="103"/>
    <cellStyle name="Millares 20 2" xfId="104"/>
    <cellStyle name="Millares 21" xfId="105"/>
    <cellStyle name="Millares 21 2" xfId="106"/>
    <cellStyle name="Millares 22" xfId="107"/>
    <cellStyle name="Millares 22 2" xfId="108"/>
    <cellStyle name="Millares 23" xfId="109"/>
    <cellStyle name="Millares 24" xfId="110"/>
    <cellStyle name="Millares 3" xfId="111"/>
    <cellStyle name="Millares 3 2" xfId="112"/>
    <cellStyle name="Millares 4" xfId="113"/>
    <cellStyle name="Millares 4 2" xfId="114"/>
    <cellStyle name="Millares 5" xfId="115"/>
    <cellStyle name="Millares 5 2" xfId="116"/>
    <cellStyle name="Millares 6" xfId="117"/>
    <cellStyle name="Millares 6 2" xfId="118"/>
    <cellStyle name="Millares 7" xfId="119"/>
    <cellStyle name="Millares 8" xfId="120"/>
    <cellStyle name="Millares 9" xfId="121"/>
    <cellStyle name="Millares 9 2" xfId="122"/>
    <cellStyle name="Millares 9 2 2" xfId="123"/>
    <cellStyle name="Millares 9 3" xfId="124"/>
    <cellStyle name="Currency" xfId="125"/>
    <cellStyle name="Currency [0]" xfId="126"/>
    <cellStyle name="Neutral" xfId="127"/>
    <cellStyle name="Neutral 2" xfId="128"/>
    <cellStyle name="Normal 2" xfId="129"/>
    <cellStyle name="Normal 2 2" xfId="130"/>
    <cellStyle name="Normal 2 2 2" xfId="131"/>
    <cellStyle name="Normal 2 3" xfId="132"/>
    <cellStyle name="Normal 3" xfId="133"/>
    <cellStyle name="Normal 3 2" xfId="134"/>
    <cellStyle name="Normal 4" xfId="135"/>
    <cellStyle name="Normal 4 2" xfId="136"/>
    <cellStyle name="Normal 5" xfId="137"/>
    <cellStyle name="Normal 5 2" xfId="138"/>
    <cellStyle name="Normal 8" xfId="139"/>
    <cellStyle name="Normal_Hoja1_Anexo 1-2" xfId="140"/>
    <cellStyle name="Normal_Hoja3_Anexo 1-2" xfId="141"/>
    <cellStyle name="Normal_Hoja4_Anexo 1-2" xfId="142"/>
    <cellStyle name="Notas" xfId="143"/>
    <cellStyle name="Notas 2" xfId="144"/>
    <cellStyle name="Notas 2 2" xfId="145"/>
    <cellStyle name="numero" xfId="146"/>
    <cellStyle name="numero sin decimales" xfId="147"/>
    <cellStyle name="Percent" xfId="148"/>
    <cellStyle name="Porcentaje 2" xfId="149"/>
    <cellStyle name="Porcentual 2" xfId="150"/>
    <cellStyle name="Salida" xfId="151"/>
    <cellStyle name="Salida 2" xfId="152"/>
    <cellStyle name="Texto" xfId="153"/>
    <cellStyle name="Texto de advertencia" xfId="154"/>
    <cellStyle name="Texto de advertencia 2" xfId="155"/>
    <cellStyle name="Texto explicativo" xfId="156"/>
    <cellStyle name="Texto explicativo 2" xfId="157"/>
    <cellStyle name="Texto ING" xfId="158"/>
    <cellStyle name="Texto ING 2" xfId="159"/>
    <cellStyle name="Título" xfId="160"/>
    <cellStyle name="Título 1" xfId="161"/>
    <cellStyle name="Título 1 2" xfId="162"/>
    <cellStyle name="Título 2" xfId="163"/>
    <cellStyle name="Título 2 2" xfId="164"/>
    <cellStyle name="Título 3" xfId="165"/>
    <cellStyle name="Título 3 2" xfId="166"/>
    <cellStyle name="Título 4" xfId="167"/>
    <cellStyle name="Total" xfId="168"/>
    <cellStyle name="Total 2"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AD214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USER\estadist\MP\PAGARES\2008\20083t\TAE%204t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0.10.1.33/Documents%20and%20Settings\adolfo\Configuraci&#243;n%20local\Archivos%20temporales%20de%20Internet\OLK6B\DATOS\AE\MENSUAL\TRABAJO\EDUARDO\igbm_%p_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0.1.33/Documents%20and%20Settings\adolfo\Configuraci&#243;n%20local\Archivos%20temporales%20de%20Internet\OLK6B\DATOS\AE\INFO2001\TRADUCCI&#211;N\REVISADO\cap3-i%20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4t"/>
      <sheetName val="Hoja1"/>
      <sheetName val="sector 800"/>
      <sheetName val="mas de doce meses"/>
      <sheetName val="hasta tres meses diciembre"/>
      <sheetName val="diciembre todos los plazos"/>
      <sheetName val="cajasol 3 meses diciemb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Inicio 2000"/>
      <sheetName val="31_01_2000 BBVA"/>
      <sheetName val="02_10_2000 CARREFOUR"/>
      <sheetName val="18_10_2000 VILESA"/>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301i"/>
      <sheetName val="graf302i"/>
      <sheetName val="graf303i"/>
      <sheetName val="graf304ia"/>
      <sheetName val="graf304ib"/>
      <sheetName val="graf305i"/>
      <sheetName val="graf306i"/>
      <sheetName val="graf307i"/>
      <sheetName val="graf308i"/>
      <sheetName val="graf309i"/>
      <sheetName val="graf310i"/>
      <sheetName val="graf311i"/>
      <sheetName val="graf312i"/>
      <sheetName val="graf313i"/>
      <sheetName val="graf314i"/>
      <sheetName val="graf315i"/>
      <sheetName val="graf316i"/>
      <sheetName val="graf317i"/>
      <sheetName val="graf318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74"/>
  <sheetViews>
    <sheetView showGridLines="0" tabSelected="1" zoomScalePageLayoutView="0" workbookViewId="0" topLeftCell="A1">
      <selection activeCell="A2" sqref="A2"/>
    </sheetView>
  </sheetViews>
  <sheetFormatPr defaultColWidth="11.421875" defaultRowHeight="13.5" customHeight="1"/>
  <cols>
    <col min="1" max="1" width="95.57421875" style="110" customWidth="1"/>
    <col min="2" max="16384" width="11.421875" style="111" customWidth="1"/>
  </cols>
  <sheetData>
    <row r="1" ht="27" customHeight="1"/>
    <row r="2" ht="27" customHeight="1">
      <c r="A2" s="160" t="s">
        <v>100</v>
      </c>
    </row>
    <row r="4" ht="27" customHeight="1">
      <c r="A4" s="161" t="s">
        <v>265</v>
      </c>
    </row>
    <row r="5" ht="13.5" customHeight="1">
      <c r="A5" s="110" t="s">
        <v>97</v>
      </c>
    </row>
    <row r="6" s="112" customFormat="1" ht="13.5" customHeight="1">
      <c r="A6" s="162" t="s">
        <v>47</v>
      </c>
    </row>
    <row r="7" ht="13.5" customHeight="1">
      <c r="A7" s="113"/>
    </row>
    <row r="8" s="109" customFormat="1" ht="13.5" customHeight="1">
      <c r="A8" s="108" t="s">
        <v>180</v>
      </c>
    </row>
    <row r="9" s="109" customFormat="1" ht="13.5" customHeight="1">
      <c r="A9" s="114"/>
    </row>
    <row r="10" s="109" customFormat="1" ht="13.5" customHeight="1">
      <c r="A10" s="108" t="s">
        <v>102</v>
      </c>
    </row>
    <row r="11" s="109" customFormat="1" ht="13.5" customHeight="1">
      <c r="A11" s="114"/>
    </row>
    <row r="12" s="109" customFormat="1" ht="13.5" customHeight="1">
      <c r="A12" s="108" t="s">
        <v>103</v>
      </c>
    </row>
    <row r="13" s="109" customFormat="1" ht="13.5" customHeight="1">
      <c r="A13" s="114"/>
    </row>
    <row r="14" s="109" customFormat="1" ht="13.5" customHeight="1">
      <c r="A14" s="108" t="s">
        <v>104</v>
      </c>
    </row>
    <row r="15" spans="1:2" s="109" customFormat="1" ht="13.5" customHeight="1">
      <c r="A15" s="115"/>
      <c r="B15" s="116"/>
    </row>
    <row r="16" s="109" customFormat="1" ht="13.5" customHeight="1">
      <c r="A16" s="108" t="s">
        <v>109</v>
      </c>
    </row>
    <row r="17" s="109" customFormat="1" ht="13.5" customHeight="1">
      <c r="A17" s="108"/>
    </row>
    <row r="18" s="112" customFormat="1" ht="13.5" customHeight="1">
      <c r="A18" s="162" t="s">
        <v>71</v>
      </c>
    </row>
    <row r="19" ht="13.5" customHeight="1">
      <c r="A19" s="117"/>
    </row>
    <row r="20" s="109" customFormat="1" ht="13.5" customHeight="1">
      <c r="A20" s="108" t="s">
        <v>69</v>
      </c>
    </row>
    <row r="21" s="109" customFormat="1" ht="13.5" customHeight="1">
      <c r="A21" s="115"/>
    </row>
    <row r="22" s="109" customFormat="1" ht="13.5" customHeight="1">
      <c r="A22" s="108" t="s">
        <v>70</v>
      </c>
    </row>
    <row r="23" s="109" customFormat="1" ht="13.5" customHeight="1">
      <c r="A23" s="115"/>
    </row>
    <row r="24" s="109" customFormat="1" ht="13.5" customHeight="1">
      <c r="A24" s="108" t="s">
        <v>209</v>
      </c>
    </row>
    <row r="25" s="109" customFormat="1" ht="13.5" customHeight="1">
      <c r="A25" s="115"/>
    </row>
    <row r="26" s="109" customFormat="1" ht="13.5" customHeight="1">
      <c r="A26" s="108" t="s">
        <v>96</v>
      </c>
    </row>
    <row r="27" s="109" customFormat="1" ht="13.5" customHeight="1">
      <c r="A27" s="115"/>
    </row>
    <row r="28" s="109" customFormat="1" ht="13.5" customHeight="1">
      <c r="A28" s="108" t="s">
        <v>169</v>
      </c>
    </row>
    <row r="29" s="109" customFormat="1" ht="13.5" customHeight="1">
      <c r="A29" s="108"/>
    </row>
    <row r="30" s="112" customFormat="1" ht="13.5" customHeight="1">
      <c r="A30" s="162" t="s">
        <v>72</v>
      </c>
    </row>
    <row r="31" s="109" customFormat="1" ht="13.5" customHeight="1">
      <c r="A31" s="115"/>
    </row>
    <row r="32" s="109" customFormat="1" ht="13.5" customHeight="1">
      <c r="A32" s="108" t="s">
        <v>73</v>
      </c>
    </row>
    <row r="33" s="109" customFormat="1" ht="13.5" customHeight="1">
      <c r="A33" s="115"/>
    </row>
    <row r="34" s="109" customFormat="1" ht="13.5" customHeight="1">
      <c r="A34" s="108" t="s">
        <v>74</v>
      </c>
    </row>
    <row r="35" ht="13.5" customHeight="1">
      <c r="A35" s="117"/>
    </row>
    <row r="36" s="109" customFormat="1" ht="13.5" customHeight="1">
      <c r="A36" s="108" t="s">
        <v>105</v>
      </c>
    </row>
    <row r="37" s="109" customFormat="1" ht="13.5" customHeight="1">
      <c r="A37" s="115"/>
    </row>
    <row r="38" s="109" customFormat="1" ht="13.5" customHeight="1">
      <c r="A38" s="108" t="s">
        <v>106</v>
      </c>
    </row>
    <row r="39" s="109" customFormat="1" ht="13.5" customHeight="1">
      <c r="A39" s="115"/>
    </row>
    <row r="40" s="109" customFormat="1" ht="13.5" customHeight="1">
      <c r="A40" s="108" t="s">
        <v>107</v>
      </c>
    </row>
    <row r="41" s="109" customFormat="1" ht="13.5" customHeight="1">
      <c r="A41" s="115"/>
    </row>
    <row r="42" s="109" customFormat="1" ht="13.5" customHeight="1">
      <c r="A42" s="108" t="s">
        <v>206</v>
      </c>
    </row>
    <row r="43" s="109" customFormat="1" ht="13.5" customHeight="1">
      <c r="A43" s="115"/>
    </row>
    <row r="44" s="109" customFormat="1" ht="13.5" customHeight="1">
      <c r="A44" s="108" t="s">
        <v>108</v>
      </c>
    </row>
    <row r="45" s="109" customFormat="1" ht="13.5" customHeight="1">
      <c r="A45" s="115"/>
    </row>
    <row r="46" s="109" customFormat="1" ht="13.5" customHeight="1">
      <c r="A46" s="108" t="s">
        <v>205</v>
      </c>
    </row>
    <row r="48" s="112" customFormat="1" ht="13.5" customHeight="1">
      <c r="A48" s="162" t="s">
        <v>75</v>
      </c>
    </row>
    <row r="49" s="109" customFormat="1" ht="13.5" customHeight="1">
      <c r="A49" s="115"/>
    </row>
    <row r="50" s="109" customFormat="1" ht="13.5" customHeight="1">
      <c r="A50" s="108" t="s">
        <v>80</v>
      </c>
    </row>
    <row r="51" s="109" customFormat="1" ht="13.5" customHeight="1">
      <c r="A51" s="115"/>
    </row>
    <row r="52" s="109" customFormat="1" ht="13.5" customHeight="1">
      <c r="A52" s="108" t="s">
        <v>87</v>
      </c>
    </row>
    <row r="53" ht="13.5" customHeight="1">
      <c r="A53" s="117"/>
    </row>
    <row r="54" s="109" customFormat="1" ht="13.5" customHeight="1">
      <c r="A54" s="108" t="s">
        <v>91</v>
      </c>
    </row>
    <row r="55" s="109" customFormat="1" ht="13.5" customHeight="1">
      <c r="A55" s="115"/>
    </row>
    <row r="56" s="109" customFormat="1" ht="13.5" customHeight="1">
      <c r="A56" s="108" t="s">
        <v>88</v>
      </c>
    </row>
    <row r="57" s="109" customFormat="1" ht="12.75" customHeight="1">
      <c r="A57" s="115"/>
    </row>
    <row r="58" s="112" customFormat="1" ht="13.5" customHeight="1">
      <c r="A58" s="162" t="s">
        <v>76</v>
      </c>
    </row>
    <row r="59" ht="13.5" customHeight="1">
      <c r="A59" s="117"/>
    </row>
    <row r="60" s="109" customFormat="1" ht="13.5" customHeight="1">
      <c r="A60" s="108" t="s">
        <v>176</v>
      </c>
    </row>
    <row r="61" s="109" customFormat="1" ht="13.5" customHeight="1">
      <c r="A61" s="115"/>
    </row>
    <row r="62" s="109" customFormat="1" ht="13.5" customHeight="1">
      <c r="A62" s="108" t="s">
        <v>207</v>
      </c>
    </row>
    <row r="63" s="109" customFormat="1" ht="13.5" customHeight="1">
      <c r="A63" s="108"/>
    </row>
    <row r="64" s="112" customFormat="1" ht="13.5" customHeight="1">
      <c r="A64" s="162" t="s">
        <v>77</v>
      </c>
    </row>
    <row r="66" s="109" customFormat="1" ht="13.5" customHeight="1">
      <c r="A66" s="108" t="s">
        <v>79</v>
      </c>
    </row>
    <row r="68" s="112" customFormat="1" ht="13.5" customHeight="1">
      <c r="A68" s="162" t="s">
        <v>61</v>
      </c>
    </row>
    <row r="70" s="109" customFormat="1" ht="13.5" customHeight="1">
      <c r="A70" s="108" t="s">
        <v>60</v>
      </c>
    </row>
    <row r="72" s="109" customFormat="1" ht="13.5" customHeight="1">
      <c r="A72" s="108" t="s">
        <v>177</v>
      </c>
    </row>
    <row r="74" s="109" customFormat="1" ht="13.5" customHeight="1">
      <c r="A74" s="108" t="s">
        <v>84</v>
      </c>
    </row>
  </sheetData>
  <sheetProtection/>
  <hyperlinks>
    <hyperlink ref="A8" location="'c 1.1'!A1" display="Cuadro 1.1.- Ampliaciones de capital y ofertas públicas de venta"/>
    <hyperlink ref="A10" location="'c 1.2'!A1" display="Cuadro 1.2.-  Ampliaciones de capital: tipo de operación"/>
    <hyperlink ref="A20" location="'c 2.1 y c 2.2'!A1" display="Cuadro 2.1.- Emisiones brutas de renta fija registradas en la CNMV: detalle por instrumentos"/>
    <hyperlink ref="A34" location="'c 3.1 y c 3.2'!A17" display="Cuadro 3.2.- Emisiones brutas de renta fija a largo plazo según sector del emisor: importe nominal"/>
    <hyperlink ref="A40" location="'c 3.5 y c 3.6'!A1" display="Cuadro 3.5.- Cédulas hipotecarias y territoriales según sector del emisor: número de emisiones"/>
    <hyperlink ref="A42" location="'c 3.5 y c 3.6'!A12" display="Cuadro 3.6.- Cédulas hipotecarias y territoriales según sector del emisor: importes nominal"/>
    <hyperlink ref="A32" location="'c 3.1 y c 3.2'!A1" display="Cuadro 3.1.- Emisiones brutas de renta fija a largo plazo según sector del emisor: número de emisiones"/>
    <hyperlink ref="A36" location="'c 3.3 y c 3.4'!A1" display="Cuadro 3.3.- Bonos y obligaciones según sector del emisor: número de emisiones"/>
    <hyperlink ref="A38" location="'c 3.3 y c 3.4'!A17" display="Cuadro 3.4.- Bonos y obligaciones según sector del emisor: importe nominal"/>
    <hyperlink ref="A60" location="'c 5.1 y c 5.2.'!A1" display="Cuadro 5.1.- Renta fija: admisión al mercado AIAF"/>
    <hyperlink ref="A52" location="'c 4.1 y c 4.2'!A25" display="Cuadro 4.2.- Bonos y obligaciones según sector del suscriptor: importe nominal"/>
    <hyperlink ref="A50" location="'c 4.1 y c 4.2'!A1" display="Cuadro 4.1.- Emisiones brutas de renta fija a largo plazo según sector del suscriptor: importe nominal"/>
    <hyperlink ref="A66" location="'c 6.1'!A1" display="Cuadro 6.1.- Emisiones de warrants registradas en la CNMV"/>
    <hyperlink ref="A72" location="'anexo I.2'!A1" display="Anexo I.2.- Emisiones de renta fija registradas en la CNMV durante el último triemstre"/>
    <hyperlink ref="A70" location="'anexo I.1'!A1" display="Anexo I.1.- Ampliaciones de capital y ofertas públicas de venta: importe efectivo"/>
    <hyperlink ref="A22" location="'c 2.1 y c 2.2'!A25" display="Cuadro 2.2.- Emisiones brutas de renta fija registradas en la CNMV: número de emisiones"/>
    <hyperlink ref="A24" location="'c 2.3, c 2.4 y c 2.5 '!A1" display="Cuadro 2.3.- Emisiones brutas de renta fija registradas en la CNMV: importe nominal"/>
    <hyperlink ref="A74" location="'anexo I.3'!A1" display="Anexo I.2.- Emisiones de renta fija registradas en la CNMV"/>
    <hyperlink ref="A26" location="'c 2.3, c 2.4 y c 2.5 '!A25" display="Cuadro 2.4.- Emisiones brutas de renta fija en el exterior por emisores españoles "/>
    <hyperlink ref="A44" location="'c 3.7 y c 3.8'!A1" display="Cuadro 3.7.- Pagarés de empresa según sector del emisor: número de emisores"/>
    <hyperlink ref="A46" location="'c 3.7 y c 3.8'!A17" display="Cuadro 3.8.- Pagarés de empresa según sector del emisor: importes nominal colocado"/>
    <hyperlink ref="A54" location="'c 4.3 y c 4.4'!A1" display="Cuadro 4.3.- Cédulas hipotecarias y territoriales según sector del suscriptor:  importe nominal"/>
    <hyperlink ref="A56" location="'c 4.3 y c 4.4'!A25" display="Cuadro 4.4.- Bonos de titulización según sector del suscriptor: importe nominal"/>
    <hyperlink ref="A12" location="'c 1.3 y c 1.4'!A1" display="Cuadro 1.3.-  Ampliaciones de capital según sector del emisor: número de emisiones"/>
    <hyperlink ref="A16" location="'c 1.5'!A1" display="Cuadro 1.5.-  Ampliaciones de capital según sector del suscriptor: importe efectivo"/>
    <hyperlink ref="A14" location="'c 1.3 y c 1.4'!A24" display="Cuadro 1.4.- Ampliaciones de capital según sector del emisor: importe efectivo"/>
    <hyperlink ref="A28" location="'c 2.3, c 2.4 y c 2.5 '!A40" display="Cuadro 2.5.- Emisiones brutas de filiales de empresas españolas residentes en el resto del mundo"/>
    <hyperlink ref="A62" location="'c 5.1 y c 5.2.'!A35" display="Cuadro 5.2.- Admisión a negociación en mercados secundarios de renta fija privada según sector del emisor"/>
  </hyperlinks>
  <printOptions/>
  <pageMargins left="0.7874015748031497" right="0" top="0.5905511811023623" bottom="0.5905511811023623" header="0.31496062992125984" footer="0.31496062992125984"/>
  <pageSetup horizontalDpi="600" verticalDpi="600" orientation="portrait" paperSize="9" r:id="rId1"/>
  <rowBreaks count="1" manualBreakCount="1">
    <brk id="46" max="0" man="1"/>
  </rowBreaks>
</worksheet>
</file>

<file path=xl/worksheets/sheet10.xml><?xml version="1.0" encoding="utf-8"?>
<worksheet xmlns="http://schemas.openxmlformats.org/spreadsheetml/2006/main" xmlns:r="http://schemas.openxmlformats.org/officeDocument/2006/relationships">
  <dimension ref="A1:O23"/>
  <sheetViews>
    <sheetView showGridLines="0" workbookViewId="0" topLeftCell="A1">
      <selection activeCell="A1" sqref="A1"/>
    </sheetView>
  </sheetViews>
  <sheetFormatPr defaultColWidth="11.421875" defaultRowHeight="12.75"/>
  <cols>
    <col min="1" max="1" width="37.421875" style="12" customWidth="1"/>
    <col min="2" max="9" width="8.00390625" style="71" customWidth="1"/>
    <col min="10" max="16384" width="11.421875" style="12" customWidth="1"/>
  </cols>
  <sheetData>
    <row r="1" spans="1:9" ht="50.25" customHeight="1">
      <c r="A1" s="11"/>
      <c r="B1" s="134"/>
      <c r="C1" s="134"/>
      <c r="D1" s="134"/>
      <c r="E1" s="134"/>
      <c r="F1" s="134"/>
      <c r="G1" s="134"/>
      <c r="H1" s="134"/>
      <c r="I1" s="134"/>
    </row>
    <row r="2" spans="1:9" ht="30" customHeight="1">
      <c r="A2" s="52" t="s">
        <v>195</v>
      </c>
      <c r="B2" s="126"/>
      <c r="C2" s="126"/>
      <c r="D2" s="72"/>
      <c r="E2" s="72"/>
      <c r="F2" s="54"/>
      <c r="G2" s="54"/>
      <c r="H2" s="54"/>
      <c r="I2" s="54" t="s">
        <v>49</v>
      </c>
    </row>
    <row r="3" spans="1:9" ht="13.5" customHeight="1">
      <c r="A3" s="306"/>
      <c r="B3" s="125"/>
      <c r="C3" s="125"/>
      <c r="D3" s="125"/>
      <c r="E3" s="121">
        <v>2015</v>
      </c>
      <c r="F3" s="88"/>
      <c r="G3" s="88"/>
      <c r="H3" s="121">
        <v>2016</v>
      </c>
      <c r="I3" s="121"/>
    </row>
    <row r="4" spans="1:9" ht="13.5" customHeight="1">
      <c r="A4" s="307"/>
      <c r="B4" s="121">
        <v>2013</v>
      </c>
      <c r="C4" s="121">
        <v>2014</v>
      </c>
      <c r="D4" s="121">
        <v>2015</v>
      </c>
      <c r="E4" s="89" t="s">
        <v>215</v>
      </c>
      <c r="F4" s="89" t="s">
        <v>216</v>
      </c>
      <c r="G4" s="89" t="s">
        <v>1</v>
      </c>
      <c r="H4" s="89" t="s">
        <v>0</v>
      </c>
      <c r="I4" s="89" t="s">
        <v>215</v>
      </c>
    </row>
    <row r="5" spans="1:13" s="31" customFormat="1" ht="15" customHeight="1">
      <c r="A5" s="210" t="s">
        <v>64</v>
      </c>
      <c r="B5" s="172">
        <v>46</v>
      </c>
      <c r="C5" s="172">
        <v>30</v>
      </c>
      <c r="D5" s="172">
        <v>40</v>
      </c>
      <c r="E5" s="172">
        <v>12</v>
      </c>
      <c r="F5" s="172">
        <v>9</v>
      </c>
      <c r="G5" s="172">
        <v>9</v>
      </c>
      <c r="H5" s="172">
        <v>14</v>
      </c>
      <c r="I5" s="172">
        <v>18</v>
      </c>
      <c r="K5" s="180"/>
      <c r="L5" s="180"/>
      <c r="M5" s="180"/>
    </row>
    <row r="6" spans="1:13" ht="15" customHeight="1">
      <c r="A6" s="217" t="s">
        <v>175</v>
      </c>
      <c r="B6" s="102">
        <v>40</v>
      </c>
      <c r="C6" s="102">
        <v>28</v>
      </c>
      <c r="D6" s="102">
        <v>36</v>
      </c>
      <c r="E6" s="102">
        <v>12</v>
      </c>
      <c r="F6" s="102">
        <v>9</v>
      </c>
      <c r="G6" s="102">
        <v>7</v>
      </c>
      <c r="H6" s="102">
        <v>14</v>
      </c>
      <c r="I6" s="102">
        <v>13</v>
      </c>
      <c r="K6" s="180"/>
      <c r="L6" s="180"/>
      <c r="M6" s="180"/>
    </row>
    <row r="7" spans="1:13" ht="15" customHeight="1">
      <c r="A7" s="217" t="s">
        <v>65</v>
      </c>
      <c r="B7" s="102">
        <v>6</v>
      </c>
      <c r="C7" s="102">
        <v>2</v>
      </c>
      <c r="D7" s="102">
        <v>4</v>
      </c>
      <c r="E7" s="102">
        <v>0</v>
      </c>
      <c r="F7" s="102">
        <v>0</v>
      </c>
      <c r="G7" s="102">
        <v>2</v>
      </c>
      <c r="H7" s="102">
        <v>0</v>
      </c>
      <c r="I7" s="102">
        <v>5</v>
      </c>
      <c r="K7" s="180"/>
      <c r="L7" s="180"/>
      <c r="M7" s="180"/>
    </row>
    <row r="8" spans="1:13" ht="15" customHeight="1">
      <c r="A8" s="212" t="s">
        <v>66</v>
      </c>
      <c r="B8" s="213">
        <v>46</v>
      </c>
      <c r="C8" s="213">
        <v>30</v>
      </c>
      <c r="D8" s="213">
        <v>40</v>
      </c>
      <c r="E8" s="213">
        <v>12</v>
      </c>
      <c r="F8" s="213">
        <v>9</v>
      </c>
      <c r="G8" s="213">
        <v>9</v>
      </c>
      <c r="H8" s="213">
        <v>14</v>
      </c>
      <c r="I8" s="213">
        <v>18</v>
      </c>
      <c r="K8" s="180"/>
      <c r="L8" s="180"/>
      <c r="M8" s="180"/>
    </row>
    <row r="9" spans="1:13" ht="13.5" customHeight="1">
      <c r="A9" s="293" t="s">
        <v>181</v>
      </c>
      <c r="B9" s="293"/>
      <c r="C9" s="293"/>
      <c r="D9" s="293"/>
      <c r="E9" s="293"/>
      <c r="F9" s="294"/>
      <c r="G9" s="294"/>
      <c r="H9" s="12"/>
      <c r="I9" s="12"/>
      <c r="K9" s="180"/>
      <c r="L9" s="180"/>
      <c r="M9" s="180"/>
    </row>
    <row r="10" spans="1:13" ht="27" customHeight="1">
      <c r="A10" s="268"/>
      <c r="B10" s="269"/>
      <c r="C10" s="269"/>
      <c r="D10" s="269"/>
      <c r="E10" s="269"/>
      <c r="F10" s="269"/>
      <c r="G10" s="269"/>
      <c r="H10" s="181"/>
      <c r="I10" s="181"/>
      <c r="K10" s="180"/>
      <c r="L10" s="180"/>
      <c r="M10" s="180"/>
    </row>
    <row r="11" spans="1:13" ht="27" customHeight="1">
      <c r="A11" s="57"/>
      <c r="B11" s="7"/>
      <c r="C11" s="57"/>
      <c r="D11" s="57"/>
      <c r="E11" s="57"/>
      <c r="F11" s="57"/>
      <c r="G11" s="57"/>
      <c r="H11" s="88"/>
      <c r="I11" s="88"/>
      <c r="K11" s="180"/>
      <c r="L11" s="180"/>
      <c r="M11" s="180"/>
    </row>
    <row r="12" spans="1:13" ht="30" customHeight="1">
      <c r="A12" s="215" t="s">
        <v>196</v>
      </c>
      <c r="B12" s="20"/>
      <c r="C12" s="59"/>
      <c r="D12" s="59"/>
      <c r="E12" s="59"/>
      <c r="F12" s="60"/>
      <c r="G12" s="216"/>
      <c r="H12" s="54"/>
      <c r="I12" s="54"/>
      <c r="K12" s="180"/>
      <c r="L12" s="180"/>
      <c r="M12" s="180"/>
    </row>
    <row r="13" spans="1:13" ht="13.5" customHeight="1">
      <c r="A13" s="304" t="s">
        <v>14</v>
      </c>
      <c r="B13" s="125"/>
      <c r="C13" s="125"/>
      <c r="D13" s="125"/>
      <c r="E13" s="121">
        <v>2015</v>
      </c>
      <c r="F13" s="88"/>
      <c r="G13" s="88"/>
      <c r="H13" s="121">
        <v>2016</v>
      </c>
      <c r="I13" s="121"/>
      <c r="K13" s="180"/>
      <c r="L13" s="180"/>
      <c r="M13" s="180"/>
    </row>
    <row r="14" spans="1:9" ht="13.5" customHeight="1">
      <c r="A14" s="305"/>
      <c r="B14" s="121">
        <v>2013</v>
      </c>
      <c r="C14" s="121">
        <v>2014</v>
      </c>
      <c r="D14" s="121">
        <v>2015</v>
      </c>
      <c r="E14" s="89" t="s">
        <v>215</v>
      </c>
      <c r="F14" s="89" t="s">
        <v>216</v>
      </c>
      <c r="G14" s="89" t="s">
        <v>1</v>
      </c>
      <c r="H14" s="89" t="s">
        <v>263</v>
      </c>
      <c r="I14" s="89" t="s">
        <v>264</v>
      </c>
    </row>
    <row r="15" spans="1:15" s="31" customFormat="1" ht="15" customHeight="1">
      <c r="A15" s="210" t="s">
        <v>64</v>
      </c>
      <c r="B15" s="173">
        <v>32914.7</v>
      </c>
      <c r="C15" s="173">
        <v>25691.3</v>
      </c>
      <c r="D15" s="173">
        <v>41775</v>
      </c>
      <c r="E15" s="173">
        <v>11525</v>
      </c>
      <c r="F15" s="173">
        <v>11050</v>
      </c>
      <c r="G15" s="173">
        <v>7400</v>
      </c>
      <c r="H15" s="79">
        <v>9943</v>
      </c>
      <c r="I15" s="79">
        <v>12949.5</v>
      </c>
      <c r="K15" s="181"/>
      <c r="L15" s="181"/>
      <c r="M15" s="181"/>
      <c r="N15" s="181"/>
      <c r="O15" s="181"/>
    </row>
    <row r="16" spans="1:15" ht="15" customHeight="1">
      <c r="A16" s="217" t="s">
        <v>175</v>
      </c>
      <c r="B16" s="79">
        <v>29744.7</v>
      </c>
      <c r="C16" s="79">
        <v>25341.3</v>
      </c>
      <c r="D16" s="79">
        <v>39275</v>
      </c>
      <c r="E16" s="79">
        <v>11525</v>
      </c>
      <c r="F16" s="79">
        <v>11050</v>
      </c>
      <c r="G16" s="79">
        <v>6150</v>
      </c>
      <c r="H16" s="79">
        <v>9943</v>
      </c>
      <c r="I16" s="79">
        <v>10749.5</v>
      </c>
      <c r="K16" s="181"/>
      <c r="L16" s="181"/>
      <c r="M16" s="181"/>
      <c r="N16" s="181"/>
      <c r="O16" s="181"/>
    </row>
    <row r="17" spans="1:15" ht="15" customHeight="1">
      <c r="A17" s="217" t="s">
        <v>65</v>
      </c>
      <c r="B17" s="79">
        <v>3170</v>
      </c>
      <c r="C17" s="79">
        <v>350</v>
      </c>
      <c r="D17" s="79">
        <v>2500</v>
      </c>
      <c r="E17" s="79">
        <v>0</v>
      </c>
      <c r="F17" s="79">
        <v>0</v>
      </c>
      <c r="G17" s="79">
        <v>1250</v>
      </c>
      <c r="H17" s="79">
        <v>0</v>
      </c>
      <c r="I17" s="79">
        <v>2200</v>
      </c>
      <c r="K17" s="181"/>
      <c r="L17" s="181"/>
      <c r="M17" s="181"/>
      <c r="N17" s="181"/>
      <c r="O17" s="181"/>
    </row>
    <row r="18" spans="1:15" ht="15" customHeight="1">
      <c r="A18" s="212" t="s">
        <v>66</v>
      </c>
      <c r="B18" s="86">
        <v>32914.7</v>
      </c>
      <c r="C18" s="86">
        <v>25691.3</v>
      </c>
      <c r="D18" s="86">
        <v>41775</v>
      </c>
      <c r="E18" s="86">
        <v>11525</v>
      </c>
      <c r="F18" s="86">
        <v>11050</v>
      </c>
      <c r="G18" s="86">
        <v>7400</v>
      </c>
      <c r="H18" s="86">
        <v>9943</v>
      </c>
      <c r="I18" s="86">
        <v>12949.5</v>
      </c>
      <c r="K18" s="181"/>
      <c r="L18" s="181"/>
      <c r="M18" s="181"/>
      <c r="N18" s="181"/>
      <c r="O18" s="181"/>
    </row>
    <row r="19" spans="1:15" ht="11.25">
      <c r="A19" s="285" t="s">
        <v>181</v>
      </c>
      <c r="B19" s="285"/>
      <c r="C19" s="285"/>
      <c r="D19" s="285"/>
      <c r="E19" s="285"/>
      <c r="F19" s="286"/>
      <c r="G19" s="286"/>
      <c r="H19" s="12"/>
      <c r="I19" s="12"/>
      <c r="K19" s="181"/>
      <c r="L19" s="181"/>
      <c r="M19" s="181"/>
      <c r="N19" s="181"/>
      <c r="O19" s="181"/>
    </row>
    <row r="20" spans="11:15" ht="11.25">
      <c r="K20" s="181"/>
      <c r="L20" s="181"/>
      <c r="M20" s="181"/>
      <c r="N20" s="181"/>
      <c r="O20" s="181"/>
    </row>
    <row r="21" spans="11:15" ht="11.25">
      <c r="K21" s="181"/>
      <c r="L21" s="181"/>
      <c r="M21" s="181"/>
      <c r="N21" s="181"/>
      <c r="O21" s="181"/>
    </row>
    <row r="22" spans="11:15" ht="11.25">
      <c r="K22" s="181"/>
      <c r="L22" s="181"/>
      <c r="M22" s="181"/>
      <c r="N22" s="181"/>
      <c r="O22" s="181"/>
    </row>
    <row r="23" spans="11:15" ht="11.25">
      <c r="K23" s="181"/>
      <c r="L23" s="181"/>
      <c r="M23" s="181"/>
      <c r="N23" s="181"/>
      <c r="O23" s="181"/>
    </row>
  </sheetData>
  <sheetProtection/>
  <mergeCells count="4">
    <mergeCell ref="A3:A4"/>
    <mergeCell ref="A13:A14"/>
    <mergeCell ref="A19:G19"/>
    <mergeCell ref="A9:G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A1:J29"/>
  <sheetViews>
    <sheetView showGridLines="0" workbookViewId="0" topLeftCell="A1">
      <selection activeCell="A1" sqref="A1"/>
    </sheetView>
  </sheetViews>
  <sheetFormatPr defaultColWidth="11.421875" defaultRowHeight="12.75"/>
  <cols>
    <col min="1" max="1" width="37.421875" style="12" customWidth="1"/>
    <col min="2" max="9" width="8.00390625" style="7" customWidth="1"/>
    <col min="10" max="10" width="11.421875" style="12" customWidth="1"/>
    <col min="11" max="16384" width="11.421875" style="12" customWidth="1"/>
  </cols>
  <sheetData>
    <row r="1" spans="1:9" ht="50.25" customHeight="1">
      <c r="A1" s="11"/>
      <c r="B1" s="11"/>
      <c r="C1" s="11"/>
      <c r="D1" s="11"/>
      <c r="E1" s="11"/>
      <c r="F1" s="11"/>
      <c r="G1" s="11"/>
      <c r="H1" s="11"/>
      <c r="I1" s="11"/>
    </row>
    <row r="2" spans="1:9" ht="30" customHeight="1">
      <c r="A2" s="52" t="s">
        <v>170</v>
      </c>
      <c r="B2" s="52"/>
      <c r="C2" s="52"/>
      <c r="D2" s="20"/>
      <c r="E2" s="20"/>
      <c r="F2" s="54"/>
      <c r="G2" s="54"/>
      <c r="H2" s="54"/>
      <c r="I2" s="54" t="s">
        <v>86</v>
      </c>
    </row>
    <row r="3" spans="1:9" ht="13.5" customHeight="1">
      <c r="A3" s="288"/>
      <c r="B3" s="125"/>
      <c r="C3" s="125"/>
      <c r="D3" s="125"/>
      <c r="E3" s="121">
        <v>2015</v>
      </c>
      <c r="F3" s="88"/>
      <c r="G3" s="88"/>
      <c r="H3" s="121">
        <v>2016</v>
      </c>
      <c r="I3" s="121"/>
    </row>
    <row r="4" spans="1:9" ht="13.5" customHeight="1">
      <c r="A4" s="289"/>
      <c r="B4" s="121">
        <v>2013</v>
      </c>
      <c r="C4" s="121">
        <v>2014</v>
      </c>
      <c r="D4" s="121">
        <v>2015</v>
      </c>
      <c r="E4" s="89" t="s">
        <v>215</v>
      </c>
      <c r="F4" s="89" t="s">
        <v>216</v>
      </c>
      <c r="G4" s="89" t="s">
        <v>1</v>
      </c>
      <c r="H4" s="89" t="s">
        <v>0</v>
      </c>
      <c r="I4" s="89" t="s">
        <v>215</v>
      </c>
    </row>
    <row r="5" spans="1:9" ht="15" customHeight="1">
      <c r="A5" s="28" t="s">
        <v>118</v>
      </c>
      <c r="B5" s="103">
        <v>0</v>
      </c>
      <c r="C5" s="224">
        <v>0</v>
      </c>
      <c r="D5" s="103">
        <v>0</v>
      </c>
      <c r="E5" s="103">
        <v>0</v>
      </c>
      <c r="F5" s="103">
        <v>0</v>
      </c>
      <c r="G5" s="103">
        <v>0</v>
      </c>
      <c r="H5" s="103">
        <v>0</v>
      </c>
      <c r="I5" s="103">
        <v>0</v>
      </c>
    </row>
    <row r="6" spans="1:9" ht="15" customHeight="1">
      <c r="A6" s="29" t="s">
        <v>38</v>
      </c>
      <c r="B6" s="104">
        <v>1</v>
      </c>
      <c r="C6" s="224">
        <v>2</v>
      </c>
      <c r="D6" s="104">
        <v>0</v>
      </c>
      <c r="E6" s="104">
        <v>0</v>
      </c>
      <c r="F6" s="104">
        <v>0</v>
      </c>
      <c r="G6" s="104">
        <v>0</v>
      </c>
      <c r="H6" s="104">
        <v>0</v>
      </c>
      <c r="I6" s="104">
        <v>0</v>
      </c>
    </row>
    <row r="7" spans="1:9" ht="15" customHeight="1">
      <c r="A7" s="29" t="s">
        <v>126</v>
      </c>
      <c r="B7" s="104">
        <v>1</v>
      </c>
      <c r="C7" s="224">
        <v>1</v>
      </c>
      <c r="D7" s="104">
        <v>1</v>
      </c>
      <c r="E7" s="104">
        <v>1</v>
      </c>
      <c r="F7" s="104">
        <v>1</v>
      </c>
      <c r="G7" s="104">
        <v>1</v>
      </c>
      <c r="H7" s="104">
        <v>1</v>
      </c>
      <c r="I7" s="104">
        <v>1</v>
      </c>
    </row>
    <row r="8" spans="1:9" ht="15" customHeight="1">
      <c r="A8" s="29" t="s">
        <v>127</v>
      </c>
      <c r="B8" s="104">
        <v>0</v>
      </c>
      <c r="C8" s="224">
        <f>SUM(E8:F8)</f>
        <v>0</v>
      </c>
      <c r="D8" s="104">
        <v>0</v>
      </c>
      <c r="E8" s="104">
        <v>0</v>
      </c>
      <c r="F8" s="104">
        <v>0</v>
      </c>
      <c r="G8" s="104">
        <v>0</v>
      </c>
      <c r="H8" s="104">
        <v>0</v>
      </c>
      <c r="I8" s="104">
        <v>0</v>
      </c>
    </row>
    <row r="9" spans="1:9" ht="15" customHeight="1">
      <c r="A9" s="29" t="s">
        <v>175</v>
      </c>
      <c r="B9" s="104">
        <v>17</v>
      </c>
      <c r="C9" s="224">
        <v>12</v>
      </c>
      <c r="D9" s="104">
        <v>10</v>
      </c>
      <c r="E9" s="102">
        <v>9</v>
      </c>
      <c r="F9" s="102">
        <v>9</v>
      </c>
      <c r="G9" s="102">
        <v>9</v>
      </c>
      <c r="H9" s="102">
        <v>8</v>
      </c>
      <c r="I9" s="102">
        <v>8</v>
      </c>
    </row>
    <row r="10" spans="1:9" ht="15" customHeight="1">
      <c r="A10" s="29" t="s">
        <v>65</v>
      </c>
      <c r="B10" s="104">
        <v>2</v>
      </c>
      <c r="C10" s="224">
        <v>1</v>
      </c>
      <c r="D10" s="104">
        <v>1</v>
      </c>
      <c r="E10" s="104">
        <v>1</v>
      </c>
      <c r="F10" s="104">
        <v>1</v>
      </c>
      <c r="G10" s="104">
        <v>1</v>
      </c>
      <c r="H10" s="104">
        <v>0</v>
      </c>
      <c r="I10" s="104">
        <v>1</v>
      </c>
    </row>
    <row r="11" spans="1:9" s="31" customFormat="1" ht="15" customHeight="1">
      <c r="A11" s="30" t="s">
        <v>128</v>
      </c>
      <c r="B11" s="104">
        <v>0</v>
      </c>
      <c r="C11" s="224">
        <f>SUM(E11:F11)</f>
        <v>0</v>
      </c>
      <c r="D11" s="104">
        <v>0</v>
      </c>
      <c r="E11" s="104">
        <v>0</v>
      </c>
      <c r="F11" s="104">
        <v>0</v>
      </c>
      <c r="G11" s="104">
        <v>0</v>
      </c>
      <c r="H11" s="104">
        <v>0</v>
      </c>
      <c r="I11" s="104">
        <v>0</v>
      </c>
    </row>
    <row r="12" spans="1:9" s="31" customFormat="1" ht="15" customHeight="1">
      <c r="A12" s="101" t="s">
        <v>142</v>
      </c>
      <c r="B12" s="104">
        <v>5</v>
      </c>
      <c r="C12" s="224">
        <v>3</v>
      </c>
      <c r="D12" s="104">
        <v>3</v>
      </c>
      <c r="E12" s="104">
        <v>2</v>
      </c>
      <c r="F12" s="104">
        <v>2</v>
      </c>
      <c r="G12" s="104">
        <v>3</v>
      </c>
      <c r="H12" s="104">
        <v>2</v>
      </c>
      <c r="I12" s="104">
        <v>2</v>
      </c>
    </row>
    <row r="13" spans="1:10" s="13" customFormat="1" ht="15" customHeight="1">
      <c r="A13" s="80" t="s">
        <v>66</v>
      </c>
      <c r="B13" s="105">
        <v>26</v>
      </c>
      <c r="C13" s="224">
        <v>19</v>
      </c>
      <c r="D13" s="105">
        <v>15</v>
      </c>
      <c r="E13" s="105">
        <v>13</v>
      </c>
      <c r="F13" s="105">
        <v>13</v>
      </c>
      <c r="G13" s="105">
        <v>14</v>
      </c>
      <c r="H13" s="105">
        <v>11</v>
      </c>
      <c r="I13" s="105">
        <v>12</v>
      </c>
      <c r="J13" s="174"/>
    </row>
    <row r="14" spans="1:7" s="13" customFormat="1" ht="13.5" customHeight="1">
      <c r="A14" s="285" t="s">
        <v>174</v>
      </c>
      <c r="B14" s="285"/>
      <c r="C14" s="285"/>
      <c r="D14" s="285"/>
      <c r="E14" s="285"/>
      <c r="F14" s="286"/>
      <c r="G14" s="286"/>
    </row>
    <row r="15" spans="2:9" ht="27" customHeight="1">
      <c r="B15" s="12"/>
      <c r="C15" s="180"/>
      <c r="D15" s="180"/>
      <c r="E15" s="12"/>
      <c r="F15" s="12"/>
      <c r="G15" s="12"/>
      <c r="H15" s="12"/>
      <c r="I15" s="12"/>
    </row>
    <row r="16" ht="27" customHeight="1"/>
    <row r="17" spans="1:9" ht="30" customHeight="1">
      <c r="A17" s="52" t="s">
        <v>171</v>
      </c>
      <c r="B17" s="20"/>
      <c r="C17" s="20"/>
      <c r="D17" s="20"/>
      <c r="E17" s="20"/>
      <c r="F17" s="54"/>
      <c r="G17" s="54"/>
      <c r="H17" s="54"/>
      <c r="I17" s="54" t="s">
        <v>173</v>
      </c>
    </row>
    <row r="18" spans="1:9" ht="13.5" customHeight="1">
      <c r="A18" s="290" t="s">
        <v>14</v>
      </c>
      <c r="B18" s="125"/>
      <c r="C18" s="125"/>
      <c r="D18" s="125"/>
      <c r="E18" s="121">
        <v>2015</v>
      </c>
      <c r="F18" s="88"/>
      <c r="G18" s="88"/>
      <c r="H18" s="121">
        <v>2016</v>
      </c>
      <c r="I18" s="121"/>
    </row>
    <row r="19" spans="1:9" ht="13.5" customHeight="1">
      <c r="A19" s="291"/>
      <c r="B19" s="121">
        <v>2013</v>
      </c>
      <c r="C19" s="121">
        <v>2014</v>
      </c>
      <c r="D19" s="121">
        <v>2015</v>
      </c>
      <c r="E19" s="89" t="s">
        <v>215</v>
      </c>
      <c r="F19" s="89" t="s">
        <v>216</v>
      </c>
      <c r="G19" s="89" t="s">
        <v>1</v>
      </c>
      <c r="H19" s="89" t="s">
        <v>0</v>
      </c>
      <c r="I19" s="89" t="s">
        <v>215</v>
      </c>
    </row>
    <row r="20" spans="1:9" ht="15" customHeight="1">
      <c r="A20" s="28" t="s">
        <v>118</v>
      </c>
      <c r="B20" s="27">
        <v>0</v>
      </c>
      <c r="C20" s="27">
        <v>0</v>
      </c>
      <c r="D20" s="27">
        <v>0</v>
      </c>
      <c r="E20" s="27">
        <v>0</v>
      </c>
      <c r="F20" s="27">
        <v>0</v>
      </c>
      <c r="G20" s="27">
        <v>0</v>
      </c>
      <c r="H20" s="27">
        <v>0</v>
      </c>
      <c r="I20" s="27">
        <v>0</v>
      </c>
    </row>
    <row r="21" spans="1:9" ht="15" customHeight="1">
      <c r="A21" s="29" t="s">
        <v>38</v>
      </c>
      <c r="B21" s="19">
        <v>1</v>
      </c>
      <c r="C21" s="19">
        <v>461.1</v>
      </c>
      <c r="D21" s="19">
        <v>0</v>
      </c>
      <c r="E21" s="19">
        <v>0</v>
      </c>
      <c r="F21" s="19">
        <v>0</v>
      </c>
      <c r="G21" s="19">
        <v>0</v>
      </c>
      <c r="H21" s="19">
        <v>0</v>
      </c>
      <c r="I21" s="19">
        <v>0</v>
      </c>
    </row>
    <row r="22" spans="1:9" ht="15" customHeight="1">
      <c r="A22" s="29" t="s">
        <v>126</v>
      </c>
      <c r="B22" s="19">
        <v>556.9</v>
      </c>
      <c r="C22" s="19">
        <v>17.4</v>
      </c>
      <c r="D22" s="19">
        <v>83.30000000000001</v>
      </c>
      <c r="E22" s="19">
        <v>2.7</v>
      </c>
      <c r="F22" s="19">
        <v>17</v>
      </c>
      <c r="G22" s="19">
        <v>48.7</v>
      </c>
      <c r="H22" s="19">
        <v>4</v>
      </c>
      <c r="I22" s="19">
        <v>152.3</v>
      </c>
    </row>
    <row r="23" spans="1:9" ht="15" customHeight="1">
      <c r="A23" s="29" t="s">
        <v>127</v>
      </c>
      <c r="B23" s="27">
        <v>0</v>
      </c>
      <c r="C23" s="27">
        <v>0</v>
      </c>
      <c r="D23" s="27">
        <v>0</v>
      </c>
      <c r="E23" s="27">
        <v>0</v>
      </c>
      <c r="F23" s="27">
        <v>0</v>
      </c>
      <c r="G23" s="27">
        <v>0</v>
      </c>
      <c r="H23" s="27">
        <v>0</v>
      </c>
      <c r="I23" s="27">
        <v>0</v>
      </c>
    </row>
    <row r="24" spans="1:9" ht="15" customHeight="1">
      <c r="A24" s="29" t="s">
        <v>175</v>
      </c>
      <c r="B24" s="79">
        <v>39665.94</v>
      </c>
      <c r="C24" s="79">
        <v>28880.627</v>
      </c>
      <c r="D24" s="79">
        <v>23385.878</v>
      </c>
      <c r="E24" s="79">
        <v>3275.972</v>
      </c>
      <c r="F24" s="79">
        <v>5585.23</v>
      </c>
      <c r="G24" s="79">
        <v>7607.589</v>
      </c>
      <c r="H24" s="79">
        <v>4732.357</v>
      </c>
      <c r="I24" s="79">
        <v>6834.459</v>
      </c>
    </row>
    <row r="25" spans="1:9" ht="15" customHeight="1">
      <c r="A25" s="29" t="s">
        <v>65</v>
      </c>
      <c r="B25" s="19">
        <v>142.88</v>
      </c>
      <c r="C25" s="19">
        <v>125.39999999999999</v>
      </c>
      <c r="D25" s="19">
        <v>227.60000000000002</v>
      </c>
      <c r="E25" s="19">
        <v>95.2</v>
      </c>
      <c r="F25" s="19">
        <v>82.7</v>
      </c>
      <c r="G25" s="19">
        <v>19.5</v>
      </c>
      <c r="H25" s="19">
        <v>0</v>
      </c>
      <c r="I25" s="19">
        <v>1</v>
      </c>
    </row>
    <row r="26" spans="1:9" ht="15" customHeight="1">
      <c r="A26" s="30" t="s">
        <v>128</v>
      </c>
      <c r="B26" s="27">
        <v>0</v>
      </c>
      <c r="C26" s="27">
        <v>0</v>
      </c>
      <c r="D26" s="27">
        <v>0</v>
      </c>
      <c r="E26" s="27">
        <v>0</v>
      </c>
      <c r="F26" s="27">
        <v>0</v>
      </c>
      <c r="G26" s="27">
        <v>0</v>
      </c>
      <c r="H26" s="27">
        <v>0</v>
      </c>
      <c r="I26" s="27">
        <v>0</v>
      </c>
    </row>
    <row r="27" spans="1:9" ht="15" customHeight="1">
      <c r="A27" s="101" t="s">
        <v>142</v>
      </c>
      <c r="B27" s="19">
        <v>3624.1</v>
      </c>
      <c r="C27" s="19">
        <v>4169.9</v>
      </c>
      <c r="D27" s="19">
        <v>3612.8</v>
      </c>
      <c r="E27" s="19">
        <v>572.8</v>
      </c>
      <c r="F27" s="19">
        <v>840</v>
      </c>
      <c r="G27" s="19">
        <v>1230</v>
      </c>
      <c r="H27" s="19">
        <v>660</v>
      </c>
      <c r="I27" s="19">
        <v>605</v>
      </c>
    </row>
    <row r="28" spans="1:10" s="31" customFormat="1" ht="15" customHeight="1">
      <c r="A28" s="80" t="s">
        <v>66</v>
      </c>
      <c r="B28" s="81">
        <v>43990.82</v>
      </c>
      <c r="C28" s="81">
        <v>33654.426999999996</v>
      </c>
      <c r="D28" s="81">
        <v>27309.578</v>
      </c>
      <c r="E28" s="81">
        <v>3946.672</v>
      </c>
      <c r="F28" s="81">
        <v>6524.93</v>
      </c>
      <c r="G28" s="81">
        <v>8905.789</v>
      </c>
      <c r="H28" s="81">
        <v>5396.357</v>
      </c>
      <c r="I28" s="81">
        <v>7592.759</v>
      </c>
      <c r="J28" s="145"/>
    </row>
    <row r="29" spans="1:9" ht="11.25">
      <c r="A29" s="285" t="s">
        <v>191</v>
      </c>
      <c r="B29" s="285"/>
      <c r="C29" s="285"/>
      <c r="D29" s="285"/>
      <c r="E29" s="285"/>
      <c r="F29" s="286"/>
      <c r="G29" s="286"/>
      <c r="H29" s="12"/>
      <c r="I29" s="12"/>
    </row>
  </sheetData>
  <sheetProtection/>
  <mergeCells count="4">
    <mergeCell ref="A3:A4"/>
    <mergeCell ref="A18:A19"/>
    <mergeCell ref="A14:G14"/>
    <mergeCell ref="A29:G2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J46"/>
  <sheetViews>
    <sheetView showGridLines="0" zoomScaleSheetLayoutView="100" workbookViewId="0" topLeftCell="A1">
      <selection activeCell="A1" sqref="A1"/>
    </sheetView>
  </sheetViews>
  <sheetFormatPr defaultColWidth="11.421875" defaultRowHeight="13.5" customHeight="1"/>
  <cols>
    <col min="1" max="1" width="37.421875" style="15" customWidth="1"/>
    <col min="2" max="6" width="8.00390625" style="7" customWidth="1"/>
    <col min="7" max="9" width="8.00390625" style="16" customWidth="1"/>
    <col min="10" max="16384" width="11.421875" style="16" customWidth="1"/>
  </cols>
  <sheetData>
    <row r="1" ht="50.25" customHeight="1">
      <c r="A1" s="18"/>
    </row>
    <row r="2" spans="1:9" ht="27" customHeight="1">
      <c r="A2" s="52" t="s">
        <v>212</v>
      </c>
      <c r="B2" s="20"/>
      <c r="C2" s="20"/>
      <c r="D2" s="20"/>
      <c r="E2" s="20"/>
      <c r="F2" s="54"/>
      <c r="G2" s="54"/>
      <c r="H2" s="54"/>
      <c r="I2" s="54" t="s">
        <v>50</v>
      </c>
    </row>
    <row r="3" spans="1:9" ht="13.5" customHeight="1">
      <c r="A3" s="13"/>
      <c r="B3" s="125"/>
      <c r="C3" s="125"/>
      <c r="D3" s="125"/>
      <c r="E3" s="121">
        <v>2015</v>
      </c>
      <c r="F3" s="88"/>
      <c r="G3" s="88"/>
      <c r="H3" s="121">
        <v>2016</v>
      </c>
      <c r="I3" s="121"/>
    </row>
    <row r="4" spans="1:9" ht="13.5" customHeight="1">
      <c r="A4" s="17" t="s">
        <v>14</v>
      </c>
      <c r="B4" s="121">
        <v>2013</v>
      </c>
      <c r="C4" s="121">
        <v>2014</v>
      </c>
      <c r="D4" s="121">
        <v>2015</v>
      </c>
      <c r="E4" s="89" t="s">
        <v>215</v>
      </c>
      <c r="F4" s="89" t="s">
        <v>216</v>
      </c>
      <c r="G4" s="89" t="s">
        <v>1</v>
      </c>
      <c r="H4" s="89" t="s">
        <v>0</v>
      </c>
      <c r="I4" s="89" t="s">
        <v>215</v>
      </c>
    </row>
    <row r="5" spans="1:10" ht="15" customHeight="1">
      <c r="A5" s="36" t="s">
        <v>130</v>
      </c>
      <c r="B5" s="83">
        <v>71205</v>
      </c>
      <c r="C5" s="83">
        <v>80779.41067218705</v>
      </c>
      <c r="D5" s="83">
        <v>89012.86721690372</v>
      </c>
      <c r="E5" s="83">
        <v>22693.68388005914</v>
      </c>
      <c r="F5" s="83">
        <v>11234.02289595269</v>
      </c>
      <c r="G5" s="83">
        <v>31688.842440891887</v>
      </c>
      <c r="H5" s="83">
        <v>26085.500872</v>
      </c>
      <c r="I5" s="83">
        <v>16286.775990000002</v>
      </c>
      <c r="J5" s="218"/>
    </row>
    <row r="6" spans="1:10" ht="15" customHeight="1">
      <c r="A6" s="35" t="s">
        <v>28</v>
      </c>
      <c r="B6" s="78">
        <v>0</v>
      </c>
      <c r="C6" s="78">
        <v>1350</v>
      </c>
      <c r="D6" s="78">
        <v>3098</v>
      </c>
      <c r="E6" s="78">
        <v>255</v>
      </c>
      <c r="F6" s="78">
        <v>1011</v>
      </c>
      <c r="G6" s="78">
        <v>947</v>
      </c>
      <c r="H6" s="78">
        <v>952</v>
      </c>
      <c r="I6" s="78">
        <v>168</v>
      </c>
      <c r="J6" s="145"/>
    </row>
    <row r="7" spans="1:10" ht="15" customHeight="1">
      <c r="A7" s="35" t="s">
        <v>29</v>
      </c>
      <c r="B7" s="78">
        <v>57740.91</v>
      </c>
      <c r="C7" s="78">
        <v>71073.638</v>
      </c>
      <c r="D7" s="78">
        <v>65468.118326059135</v>
      </c>
      <c r="E7" s="78">
        <v>14848.714880059139</v>
      </c>
      <c r="F7" s="78">
        <v>5164.99</v>
      </c>
      <c r="G7" s="78">
        <v>28579.563446</v>
      </c>
      <c r="H7" s="78">
        <v>22658.710382</v>
      </c>
      <c r="I7" s="78">
        <v>13064.3435</v>
      </c>
      <c r="J7" s="145"/>
    </row>
    <row r="8" spans="1:10" ht="15" customHeight="1">
      <c r="A8" s="35" t="s">
        <v>131</v>
      </c>
      <c r="B8" s="78">
        <v>2046.7</v>
      </c>
      <c r="C8" s="78">
        <v>84.00999999999999</v>
      </c>
      <c r="D8" s="78">
        <v>145.36450000000002</v>
      </c>
      <c r="E8" s="78">
        <v>35.5</v>
      </c>
      <c r="F8" s="78">
        <v>43.3</v>
      </c>
      <c r="G8" s="78">
        <v>66.1145</v>
      </c>
      <c r="H8" s="78">
        <v>27.956178</v>
      </c>
      <c r="I8" s="78">
        <v>53.575</v>
      </c>
      <c r="J8" s="145"/>
    </row>
    <row r="9" spans="1:10" ht="15" customHeight="1">
      <c r="A9" s="142" t="s">
        <v>248</v>
      </c>
      <c r="B9" s="78">
        <v>4199.4</v>
      </c>
      <c r="C9" s="78">
        <v>1647.917</v>
      </c>
      <c r="D9" s="78">
        <v>2138.8689999999997</v>
      </c>
      <c r="E9" s="78">
        <v>770.2</v>
      </c>
      <c r="F9" s="78">
        <v>651.1</v>
      </c>
      <c r="G9" s="78">
        <v>424.269</v>
      </c>
      <c r="H9" s="78">
        <v>714.127198</v>
      </c>
      <c r="I9" s="78">
        <v>133.9435</v>
      </c>
      <c r="J9" s="145"/>
    </row>
    <row r="10" spans="1:10" ht="15" customHeight="1">
      <c r="A10" s="142" t="s">
        <v>249</v>
      </c>
      <c r="B10" s="79" t="s">
        <v>143</v>
      </c>
      <c r="C10" s="79">
        <v>0.04</v>
      </c>
      <c r="D10" s="79">
        <v>0</v>
      </c>
      <c r="E10" s="79">
        <v>0</v>
      </c>
      <c r="F10" s="79">
        <v>0</v>
      </c>
      <c r="G10" s="79">
        <v>0</v>
      </c>
      <c r="H10" s="79">
        <v>0</v>
      </c>
      <c r="I10" s="79">
        <v>0</v>
      </c>
      <c r="J10" s="219"/>
    </row>
    <row r="11" spans="1:10" ht="15" customHeight="1">
      <c r="A11" s="142" t="s">
        <v>250</v>
      </c>
      <c r="B11" s="78">
        <v>1964</v>
      </c>
      <c r="C11" s="78" t="s">
        <v>143</v>
      </c>
      <c r="D11" s="78" t="s">
        <v>143</v>
      </c>
      <c r="E11" s="78" t="s">
        <v>143</v>
      </c>
      <c r="F11" s="78" t="s">
        <v>143</v>
      </c>
      <c r="G11" s="78" t="s">
        <v>143</v>
      </c>
      <c r="H11" s="78" t="s">
        <v>143</v>
      </c>
      <c r="I11" s="78" t="s">
        <v>143</v>
      </c>
      <c r="J11" s="145"/>
    </row>
    <row r="12" spans="1:10" ht="15" customHeight="1">
      <c r="A12" s="142" t="s">
        <v>132</v>
      </c>
      <c r="B12" s="78">
        <v>2069.12</v>
      </c>
      <c r="C12" s="78">
        <v>943.6514999999999</v>
      </c>
      <c r="D12" s="78">
        <v>1308.3475</v>
      </c>
      <c r="E12" s="78">
        <v>361.415</v>
      </c>
      <c r="F12" s="78">
        <v>232.15</v>
      </c>
      <c r="G12" s="78">
        <v>401.8675</v>
      </c>
      <c r="H12" s="78">
        <v>577.2</v>
      </c>
      <c r="I12" s="78">
        <v>338.6595</v>
      </c>
      <c r="J12" s="145"/>
    </row>
    <row r="13" spans="1:10" ht="15" customHeight="1">
      <c r="A13" s="142" t="s">
        <v>251</v>
      </c>
      <c r="B13" s="78">
        <v>257.73</v>
      </c>
      <c r="C13" s="78">
        <v>255.7725</v>
      </c>
      <c r="D13" s="78">
        <v>826.85</v>
      </c>
      <c r="E13" s="78">
        <v>91.4</v>
      </c>
      <c r="F13" s="78">
        <v>267.6</v>
      </c>
      <c r="G13" s="78">
        <v>231.65</v>
      </c>
      <c r="H13" s="78">
        <v>255.00679</v>
      </c>
      <c r="I13" s="78">
        <v>51.0095</v>
      </c>
      <c r="J13" s="145"/>
    </row>
    <row r="14" spans="1:10" ht="15" customHeight="1">
      <c r="A14" s="35" t="s">
        <v>133</v>
      </c>
      <c r="B14" s="78">
        <v>20.62</v>
      </c>
      <c r="C14" s="78">
        <v>246.475</v>
      </c>
      <c r="D14" s="78">
        <v>8531.882</v>
      </c>
      <c r="E14" s="78">
        <v>2003.425</v>
      </c>
      <c r="F14" s="78">
        <v>3000.9</v>
      </c>
      <c r="G14" s="78">
        <v>26.607</v>
      </c>
      <c r="H14" s="78">
        <v>1.35</v>
      </c>
      <c r="I14" s="78">
        <v>1511.191</v>
      </c>
      <c r="J14" s="145"/>
    </row>
    <row r="15" spans="1:10" ht="15" customHeight="1">
      <c r="A15" s="35" t="s">
        <v>30</v>
      </c>
      <c r="B15" s="78">
        <v>135.16</v>
      </c>
      <c r="C15" s="78">
        <v>966.2745</v>
      </c>
      <c r="D15" s="78">
        <v>108.84066666666666</v>
      </c>
      <c r="E15" s="78">
        <v>3.909</v>
      </c>
      <c r="F15" s="78">
        <v>99.75</v>
      </c>
      <c r="G15" s="78">
        <v>2.9856666666666665</v>
      </c>
      <c r="H15" s="78">
        <v>3.3599833333333335</v>
      </c>
      <c r="I15" s="78">
        <v>14.971</v>
      </c>
      <c r="J15" s="145"/>
    </row>
    <row r="16" spans="1:10" ht="15" customHeight="1">
      <c r="A16" s="35" t="s">
        <v>134</v>
      </c>
      <c r="B16" s="78">
        <v>290.35</v>
      </c>
      <c r="C16" s="78">
        <v>2118.50316829279</v>
      </c>
      <c r="D16" s="78">
        <v>3914.041845168915</v>
      </c>
      <c r="E16" s="78">
        <v>3212.453</v>
      </c>
      <c r="F16" s="78">
        <v>108.4282130844576</v>
      </c>
      <c r="G16" s="78">
        <v>225.00563208445757</v>
      </c>
      <c r="H16" s="78">
        <v>195.921674</v>
      </c>
      <c r="I16" s="78">
        <v>191.29045</v>
      </c>
      <c r="J16" s="145"/>
    </row>
    <row r="17" spans="1:10" ht="15" customHeight="1">
      <c r="A17" s="35" t="s">
        <v>31</v>
      </c>
      <c r="B17" s="78">
        <v>2481.02</v>
      </c>
      <c r="C17" s="78">
        <v>2093.1290038942484</v>
      </c>
      <c r="D17" s="78">
        <v>3472.553379008994</v>
      </c>
      <c r="E17" s="78">
        <v>1111.667</v>
      </c>
      <c r="F17" s="78">
        <v>654.8046828682315</v>
      </c>
      <c r="G17" s="78">
        <v>783.7796961407626</v>
      </c>
      <c r="H17" s="78">
        <v>699.8686666666667</v>
      </c>
      <c r="I17" s="78">
        <v>759.79254</v>
      </c>
      <c r="J17" s="145"/>
    </row>
    <row r="18" spans="1:10" ht="15" customHeight="1">
      <c r="A18" s="36" t="s">
        <v>135</v>
      </c>
      <c r="B18" s="82">
        <v>23490.26</v>
      </c>
      <c r="C18" s="82">
        <v>14942.45465708541</v>
      </c>
      <c r="D18" s="82">
        <v>19530.730982</v>
      </c>
      <c r="E18" s="82">
        <v>4289.081</v>
      </c>
      <c r="F18" s="82">
        <v>3920.799</v>
      </c>
      <c r="G18" s="82">
        <v>6250.148982000001</v>
      </c>
      <c r="H18" s="82">
        <v>8756.627154</v>
      </c>
      <c r="I18" s="82">
        <v>5058.635</v>
      </c>
      <c r="J18" s="218"/>
    </row>
    <row r="19" spans="1:10" ht="15" customHeight="1">
      <c r="A19" s="35" t="s">
        <v>27</v>
      </c>
      <c r="B19" s="78">
        <v>17219</v>
      </c>
      <c r="C19" s="78">
        <v>10006.605</v>
      </c>
      <c r="D19" s="78">
        <v>13161.488362</v>
      </c>
      <c r="E19" s="78">
        <v>2106.8</v>
      </c>
      <c r="F19" s="78">
        <v>2361.3</v>
      </c>
      <c r="G19" s="78">
        <v>4768.288362</v>
      </c>
      <c r="H19" s="78">
        <v>7478.55275</v>
      </c>
      <c r="I19" s="78">
        <v>3764.8615</v>
      </c>
      <c r="J19" s="145"/>
    </row>
    <row r="20" spans="1:10" ht="15" customHeight="1">
      <c r="A20" s="35" t="s">
        <v>32</v>
      </c>
      <c r="B20" s="85">
        <v>6271.25</v>
      </c>
      <c r="C20" s="85">
        <v>4935.849657085412</v>
      </c>
      <c r="D20" s="85">
        <v>6369.242619999999</v>
      </c>
      <c r="E20" s="85">
        <v>2182.281</v>
      </c>
      <c r="F20" s="85">
        <v>1559.499</v>
      </c>
      <c r="G20" s="85">
        <v>1481.86062</v>
      </c>
      <c r="H20" s="85">
        <v>1278.074404</v>
      </c>
      <c r="I20" s="85">
        <v>1293.7735</v>
      </c>
      <c r="J20" s="145"/>
    </row>
    <row r="21" spans="1:10" ht="15" customHeight="1">
      <c r="A21" s="34" t="s">
        <v>33</v>
      </c>
      <c r="B21" s="87">
        <v>94695.26</v>
      </c>
      <c r="C21" s="87">
        <v>95721.86532927246</v>
      </c>
      <c r="D21" s="87">
        <v>108543.59819890372</v>
      </c>
      <c r="E21" s="87">
        <v>26982.76488005914</v>
      </c>
      <c r="F21" s="87">
        <v>15154.82189595269</v>
      </c>
      <c r="G21" s="87">
        <v>37938.991422891886</v>
      </c>
      <c r="H21" s="87">
        <v>34842.128026</v>
      </c>
      <c r="I21" s="87">
        <v>21345.410990000004</v>
      </c>
      <c r="J21" s="218"/>
    </row>
    <row r="22" spans="1:10" ht="78" customHeight="1">
      <c r="A22" s="296" t="s">
        <v>254</v>
      </c>
      <c r="B22" s="285"/>
      <c r="C22" s="285"/>
      <c r="D22" s="285"/>
      <c r="E22" s="285"/>
      <c r="F22" s="286"/>
      <c r="G22" s="286"/>
      <c r="H22" s="310"/>
      <c r="I22" s="310"/>
      <c r="J22" s="187"/>
    </row>
    <row r="23" spans="1:9" ht="4.5" customHeight="1">
      <c r="A23" s="308"/>
      <c r="B23" s="309"/>
      <c r="C23" s="309"/>
      <c r="D23" s="309"/>
      <c r="E23" s="309"/>
      <c r="F23" s="309"/>
      <c r="G23" s="309"/>
      <c r="H23" s="182"/>
      <c r="I23" s="183"/>
    </row>
    <row r="24" ht="4.5" customHeight="1"/>
    <row r="25" spans="1:9" ht="27" customHeight="1">
      <c r="A25" s="4" t="s">
        <v>213</v>
      </c>
      <c r="B25" s="20"/>
      <c r="C25" s="20"/>
      <c r="D25" s="20"/>
      <c r="E25" s="20"/>
      <c r="F25" s="54"/>
      <c r="G25" s="54"/>
      <c r="H25" s="54"/>
      <c r="I25" s="54" t="s">
        <v>51</v>
      </c>
    </row>
    <row r="26" spans="1:9" ht="13.5" customHeight="1">
      <c r="A26" s="13"/>
      <c r="B26" s="125"/>
      <c r="C26" s="125"/>
      <c r="D26" s="125"/>
      <c r="E26" s="121">
        <v>2015</v>
      </c>
      <c r="F26" s="88"/>
      <c r="G26" s="88"/>
      <c r="H26" s="121">
        <v>2016</v>
      </c>
      <c r="I26" s="121"/>
    </row>
    <row r="27" spans="1:9" ht="13.5" customHeight="1">
      <c r="A27" s="17" t="s">
        <v>14</v>
      </c>
      <c r="B27" s="121">
        <v>2013</v>
      </c>
      <c r="C27" s="121">
        <v>2014</v>
      </c>
      <c r="D27" s="121">
        <v>2015</v>
      </c>
      <c r="E27" s="89" t="s">
        <v>215</v>
      </c>
      <c r="F27" s="89" t="s">
        <v>216</v>
      </c>
      <c r="G27" s="89" t="s">
        <v>1</v>
      </c>
      <c r="H27" s="89" t="s">
        <v>0</v>
      </c>
      <c r="I27" s="89" t="s">
        <v>215</v>
      </c>
    </row>
    <row r="28" spans="1:9" ht="15" customHeight="1">
      <c r="A28" s="36" t="s">
        <v>130</v>
      </c>
      <c r="B28" s="83">
        <v>29809</v>
      </c>
      <c r="C28" s="83">
        <v>37841.71067218704</v>
      </c>
      <c r="D28" s="83">
        <v>35873.76721690371</v>
      </c>
      <c r="E28" s="83">
        <v>3023.1838800591386</v>
      </c>
      <c r="F28" s="83">
        <v>1496.522895952689</v>
      </c>
      <c r="G28" s="83">
        <v>18623.542440891884</v>
      </c>
      <c r="H28" s="83">
        <v>7847.400872</v>
      </c>
      <c r="I28" s="83">
        <v>1684.57599</v>
      </c>
    </row>
    <row r="29" spans="1:9" ht="15" customHeight="1">
      <c r="A29" s="35" t="s">
        <v>28</v>
      </c>
      <c r="B29" s="78">
        <v>0</v>
      </c>
      <c r="C29" s="78">
        <v>0</v>
      </c>
      <c r="D29" s="78">
        <v>0</v>
      </c>
      <c r="E29" s="78">
        <v>0</v>
      </c>
      <c r="F29" s="78">
        <v>0</v>
      </c>
      <c r="G29" s="78">
        <v>0</v>
      </c>
      <c r="H29" s="78">
        <v>0</v>
      </c>
      <c r="I29" s="78">
        <v>0</v>
      </c>
    </row>
    <row r="30" spans="1:9" ht="15" customHeight="1">
      <c r="A30" s="35" t="s">
        <v>29</v>
      </c>
      <c r="B30" s="78">
        <v>25282.81</v>
      </c>
      <c r="C30" s="78">
        <v>32230.938</v>
      </c>
      <c r="D30" s="78">
        <v>29879.918326059138</v>
      </c>
      <c r="E30" s="78">
        <v>1344.2148800591387</v>
      </c>
      <c r="F30" s="78">
        <v>435.39</v>
      </c>
      <c r="G30" s="78">
        <v>17160.163446</v>
      </c>
      <c r="H30" s="78">
        <v>6869.010382</v>
      </c>
      <c r="I30" s="78">
        <v>265.6435</v>
      </c>
    </row>
    <row r="31" spans="1:9" ht="15" customHeight="1">
      <c r="A31" s="35" t="s">
        <v>131</v>
      </c>
      <c r="B31" s="78">
        <v>11.4</v>
      </c>
      <c r="C31" s="78">
        <v>66.50999999999999</v>
      </c>
      <c r="D31" s="78">
        <v>98.46449999999999</v>
      </c>
      <c r="E31" s="78">
        <v>30.4</v>
      </c>
      <c r="F31" s="78">
        <v>11</v>
      </c>
      <c r="G31" s="78">
        <v>56.6145</v>
      </c>
      <c r="H31" s="78">
        <v>1.856178</v>
      </c>
      <c r="I31" s="78">
        <v>36.575</v>
      </c>
    </row>
    <row r="32" spans="1:9" ht="15" customHeight="1">
      <c r="A32" s="142" t="s">
        <v>248</v>
      </c>
      <c r="B32" s="78">
        <v>963.5</v>
      </c>
      <c r="C32" s="78">
        <v>828.6170000000001</v>
      </c>
      <c r="D32" s="78">
        <v>293.86899999999997</v>
      </c>
      <c r="E32" s="78">
        <v>70.2</v>
      </c>
      <c r="F32" s="78">
        <v>51.7</v>
      </c>
      <c r="G32" s="78">
        <v>78.469</v>
      </c>
      <c r="H32" s="78">
        <v>2.227198</v>
      </c>
      <c r="I32" s="78">
        <v>89.7435</v>
      </c>
    </row>
    <row r="33" spans="1:9" ht="15" customHeight="1">
      <c r="A33" s="142" t="s">
        <v>249</v>
      </c>
      <c r="B33" s="79" t="s">
        <v>143</v>
      </c>
      <c r="C33" s="79">
        <v>0.04</v>
      </c>
      <c r="D33" s="79">
        <v>0</v>
      </c>
      <c r="E33" s="79">
        <v>0</v>
      </c>
      <c r="F33" s="79">
        <v>0</v>
      </c>
      <c r="G33" s="79">
        <v>0</v>
      </c>
      <c r="H33" s="79">
        <v>0</v>
      </c>
      <c r="I33" s="79">
        <v>0</v>
      </c>
    </row>
    <row r="34" spans="1:9" ht="15" customHeight="1">
      <c r="A34" s="142" t="s">
        <v>250</v>
      </c>
      <c r="B34" s="78">
        <v>57.2</v>
      </c>
      <c r="C34" s="78" t="s">
        <v>143</v>
      </c>
      <c r="D34" s="78" t="s">
        <v>143</v>
      </c>
      <c r="E34" s="78" t="s">
        <v>143</v>
      </c>
      <c r="F34" s="78" t="s">
        <v>143</v>
      </c>
      <c r="G34" s="78" t="s">
        <v>143</v>
      </c>
      <c r="H34" s="78" t="s">
        <v>143</v>
      </c>
      <c r="I34" s="78" t="s">
        <v>143</v>
      </c>
    </row>
    <row r="35" spans="1:9" ht="15" customHeight="1">
      <c r="A35" s="142" t="s">
        <v>132</v>
      </c>
      <c r="B35" s="78">
        <v>620.82</v>
      </c>
      <c r="C35" s="78">
        <v>721.0514999999999</v>
      </c>
      <c r="D35" s="78">
        <v>740.7475</v>
      </c>
      <c r="E35" s="78">
        <v>221.515</v>
      </c>
      <c r="F35" s="78">
        <v>95.15</v>
      </c>
      <c r="G35" s="78">
        <v>189.1675</v>
      </c>
      <c r="H35" s="78">
        <v>44.9</v>
      </c>
      <c r="I35" s="78">
        <v>281.8595</v>
      </c>
    </row>
    <row r="36" spans="1:9" ht="15" customHeight="1">
      <c r="A36" s="142" t="s">
        <v>251</v>
      </c>
      <c r="B36" s="78">
        <v>84.13</v>
      </c>
      <c r="C36" s="78">
        <v>84.37249999999999</v>
      </c>
      <c r="D36" s="78">
        <v>430.45000000000005</v>
      </c>
      <c r="E36" s="78">
        <v>25.4</v>
      </c>
      <c r="F36" s="78">
        <v>136.4</v>
      </c>
      <c r="G36" s="78">
        <v>100.75</v>
      </c>
      <c r="H36" s="78">
        <v>28.90679</v>
      </c>
      <c r="I36" s="78">
        <v>33.5095</v>
      </c>
    </row>
    <row r="37" spans="1:9" ht="15" customHeight="1">
      <c r="A37" s="35" t="s">
        <v>133</v>
      </c>
      <c r="B37" s="78">
        <v>19.62</v>
      </c>
      <c r="C37" s="78">
        <v>233.375</v>
      </c>
      <c r="D37" s="78">
        <v>31.881999999999998</v>
      </c>
      <c r="E37" s="78">
        <v>3.425</v>
      </c>
      <c r="F37" s="78">
        <v>0.9</v>
      </c>
      <c r="G37" s="78">
        <v>26.607</v>
      </c>
      <c r="H37" s="78">
        <v>1.35</v>
      </c>
      <c r="I37" s="78">
        <v>11.191</v>
      </c>
    </row>
    <row r="38" spans="1:9" ht="15" customHeight="1">
      <c r="A38" s="35" t="s">
        <v>30</v>
      </c>
      <c r="B38" s="78">
        <v>1.16</v>
      </c>
      <c r="C38" s="78">
        <v>966.2745</v>
      </c>
      <c r="D38" s="78">
        <v>11.840666666666667</v>
      </c>
      <c r="E38" s="78">
        <v>3.909</v>
      </c>
      <c r="F38" s="78">
        <v>2.75</v>
      </c>
      <c r="G38" s="78">
        <v>2.9856666666666665</v>
      </c>
      <c r="H38" s="78">
        <v>3.3599833333333335</v>
      </c>
      <c r="I38" s="78">
        <v>14.971</v>
      </c>
    </row>
    <row r="39" spans="1:9" ht="15" customHeight="1">
      <c r="A39" s="35" t="s">
        <v>134</v>
      </c>
      <c r="B39" s="78">
        <v>287.35</v>
      </c>
      <c r="C39" s="78">
        <v>617.4031682927904</v>
      </c>
      <c r="D39" s="78">
        <v>914.0418451689152</v>
      </c>
      <c r="E39" s="78">
        <v>212.453</v>
      </c>
      <c r="F39" s="78">
        <v>108.4282130844576</v>
      </c>
      <c r="G39" s="78">
        <v>225.00563208445757</v>
      </c>
      <c r="H39" s="78">
        <v>195.921674</v>
      </c>
      <c r="I39" s="78">
        <v>191.29045</v>
      </c>
    </row>
    <row r="40" spans="1:9" ht="15" customHeight="1">
      <c r="A40" s="35" t="s">
        <v>31</v>
      </c>
      <c r="B40" s="78">
        <v>2481.02</v>
      </c>
      <c r="C40" s="78">
        <v>2093.1290038942484</v>
      </c>
      <c r="D40" s="78">
        <v>3472.553379008994</v>
      </c>
      <c r="E40" s="78">
        <v>1111.667</v>
      </c>
      <c r="F40" s="78">
        <v>654.8046828682315</v>
      </c>
      <c r="G40" s="78">
        <v>783.7796961407626</v>
      </c>
      <c r="H40" s="78">
        <v>699.8686666666667</v>
      </c>
      <c r="I40" s="78">
        <v>759.79254</v>
      </c>
    </row>
    <row r="41" spans="1:9" ht="15" customHeight="1">
      <c r="A41" s="36" t="s">
        <v>135</v>
      </c>
      <c r="B41" s="82">
        <v>3378.66</v>
      </c>
      <c r="C41" s="82">
        <v>3180.8546570854123</v>
      </c>
      <c r="D41" s="82">
        <v>2525.230982</v>
      </c>
      <c r="E41" s="82">
        <v>661.281</v>
      </c>
      <c r="F41" s="82">
        <v>658.299</v>
      </c>
      <c r="G41" s="82">
        <v>269.148982</v>
      </c>
      <c r="H41" s="82">
        <v>13.527154</v>
      </c>
      <c r="I41" s="82">
        <v>2055.835</v>
      </c>
    </row>
    <row r="42" spans="1:9" ht="15" customHeight="1">
      <c r="A42" s="35" t="s">
        <v>27</v>
      </c>
      <c r="B42" s="78">
        <v>1872.8</v>
      </c>
      <c r="C42" s="78">
        <v>1527.105</v>
      </c>
      <c r="D42" s="78">
        <v>835.4883619999999</v>
      </c>
      <c r="E42" s="78">
        <v>72.5</v>
      </c>
      <c r="F42" s="78">
        <v>201.1</v>
      </c>
      <c r="G42" s="78">
        <v>44.588362</v>
      </c>
      <c r="H42" s="78">
        <v>2.75275</v>
      </c>
      <c r="I42" s="78">
        <v>1167.6615</v>
      </c>
    </row>
    <row r="43" spans="1:9" ht="15" customHeight="1">
      <c r="A43" s="35" t="s">
        <v>32</v>
      </c>
      <c r="B43" s="85">
        <v>1505.85</v>
      </c>
      <c r="C43" s="85">
        <v>1653.7496570854119</v>
      </c>
      <c r="D43" s="85">
        <v>1689.74262</v>
      </c>
      <c r="E43" s="85">
        <v>588.781</v>
      </c>
      <c r="F43" s="85">
        <v>457.199</v>
      </c>
      <c r="G43" s="85">
        <v>224.56062</v>
      </c>
      <c r="H43" s="85">
        <v>10.774404</v>
      </c>
      <c r="I43" s="85">
        <v>888.1735</v>
      </c>
    </row>
    <row r="44" spans="1:9" ht="15" customHeight="1">
      <c r="A44" s="34" t="s">
        <v>33</v>
      </c>
      <c r="B44" s="87">
        <v>33187.66</v>
      </c>
      <c r="C44" s="87">
        <v>41022.565329272446</v>
      </c>
      <c r="D44" s="87">
        <v>38398.99819890371</v>
      </c>
      <c r="E44" s="87">
        <v>3684.4648800591385</v>
      </c>
      <c r="F44" s="87">
        <v>2154.821895952689</v>
      </c>
      <c r="G44" s="87">
        <v>18892.691422891883</v>
      </c>
      <c r="H44" s="87">
        <v>7860.9280260000005</v>
      </c>
      <c r="I44" s="87">
        <v>3740.4109900000003</v>
      </c>
    </row>
    <row r="45" spans="1:9" ht="78" customHeight="1">
      <c r="A45" s="296" t="s">
        <v>254</v>
      </c>
      <c r="B45" s="285"/>
      <c r="C45" s="285"/>
      <c r="D45" s="285"/>
      <c r="E45" s="285"/>
      <c r="F45" s="286"/>
      <c r="G45" s="286"/>
      <c r="H45" s="310"/>
      <c r="I45" s="310"/>
    </row>
    <row r="46" spans="1:9" ht="22.5" customHeight="1">
      <c r="A46" s="308"/>
      <c r="B46" s="309"/>
      <c r="C46" s="309"/>
      <c r="D46" s="309"/>
      <c r="E46" s="309"/>
      <c r="F46" s="309"/>
      <c r="G46" s="309"/>
      <c r="H46" s="182"/>
      <c r="I46" s="183"/>
    </row>
  </sheetData>
  <sheetProtection/>
  <mergeCells count="4">
    <mergeCell ref="A46:G46"/>
    <mergeCell ref="A23:G23"/>
    <mergeCell ref="A45:I45"/>
    <mergeCell ref="A22:I22"/>
  </mergeCells>
  <printOptions/>
  <pageMargins left="0.7086614173228347" right="0" top="0.5905511811023623" bottom="0.5905511811023623" header="0.31496062992125984" footer="0.31496062992125984"/>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M46"/>
  <sheetViews>
    <sheetView showGridLines="0" zoomScaleSheetLayoutView="100" workbookViewId="0" topLeftCell="A1">
      <selection activeCell="A1" sqref="A1"/>
    </sheetView>
  </sheetViews>
  <sheetFormatPr defaultColWidth="11.421875" defaultRowHeight="13.5" customHeight="1"/>
  <cols>
    <col min="1" max="1" width="37.421875" style="15" customWidth="1"/>
    <col min="2" max="6" width="8.00390625" style="7" customWidth="1"/>
    <col min="7" max="9" width="8.00390625" style="16" customWidth="1"/>
    <col min="10" max="10" width="8.00390625" style="187" customWidth="1"/>
    <col min="11" max="16384" width="11.421875" style="16" customWidth="1"/>
  </cols>
  <sheetData>
    <row r="1" ht="50.25" customHeight="1">
      <c r="A1" s="18"/>
    </row>
    <row r="2" spans="1:10" ht="27" customHeight="1">
      <c r="A2" s="4" t="s">
        <v>183</v>
      </c>
      <c r="B2" s="20"/>
      <c r="C2" s="20"/>
      <c r="D2" s="20"/>
      <c r="E2" s="20"/>
      <c r="F2" s="54"/>
      <c r="G2" s="54"/>
      <c r="H2" s="54"/>
      <c r="I2" s="54" t="s">
        <v>89</v>
      </c>
      <c r="J2" s="184"/>
    </row>
    <row r="3" spans="1:10" ht="13.5" customHeight="1">
      <c r="A3" s="13"/>
      <c r="B3" s="125"/>
      <c r="C3" s="125"/>
      <c r="D3" s="125"/>
      <c r="E3" s="121">
        <v>2015</v>
      </c>
      <c r="F3" s="88"/>
      <c r="G3" s="88"/>
      <c r="H3" s="121">
        <v>2016</v>
      </c>
      <c r="I3" s="121"/>
      <c r="J3" s="185"/>
    </row>
    <row r="4" spans="1:10" ht="13.5" customHeight="1">
      <c r="A4" s="17" t="s">
        <v>14</v>
      </c>
      <c r="B4" s="121">
        <v>2013</v>
      </c>
      <c r="C4" s="121">
        <v>2014</v>
      </c>
      <c r="D4" s="121">
        <v>2015</v>
      </c>
      <c r="E4" s="89" t="s">
        <v>215</v>
      </c>
      <c r="F4" s="89" t="s">
        <v>216</v>
      </c>
      <c r="G4" s="89" t="s">
        <v>1</v>
      </c>
      <c r="H4" s="89" t="s">
        <v>0</v>
      </c>
      <c r="I4" s="89" t="s">
        <v>215</v>
      </c>
      <c r="J4" s="185"/>
    </row>
    <row r="5" spans="1:13" ht="15" customHeight="1">
      <c r="A5" s="36" t="s">
        <v>130</v>
      </c>
      <c r="B5" s="83">
        <v>16415.9</v>
      </c>
      <c r="C5" s="83">
        <v>15965.6</v>
      </c>
      <c r="D5" s="83">
        <v>27991.899999999998</v>
      </c>
      <c r="E5" s="83">
        <v>10164</v>
      </c>
      <c r="F5" s="83">
        <v>7787.5</v>
      </c>
      <c r="G5" s="83">
        <v>2374.6</v>
      </c>
      <c r="H5" s="83">
        <v>3004.6</v>
      </c>
      <c r="I5" s="83">
        <v>10013.2</v>
      </c>
      <c r="J5" s="186"/>
      <c r="K5" s="175"/>
      <c r="L5" s="175"/>
      <c r="M5" s="175"/>
    </row>
    <row r="6" spans="1:13" ht="15" customHeight="1">
      <c r="A6" s="35" t="s">
        <v>28</v>
      </c>
      <c r="B6" s="78">
        <v>0</v>
      </c>
      <c r="C6" s="78">
        <v>1350</v>
      </c>
      <c r="D6" s="78">
        <v>3098</v>
      </c>
      <c r="E6" s="78">
        <v>255</v>
      </c>
      <c r="F6" s="78">
        <v>1011</v>
      </c>
      <c r="G6" s="78">
        <v>947</v>
      </c>
      <c r="H6" s="78">
        <v>952</v>
      </c>
      <c r="I6" s="78">
        <v>168</v>
      </c>
      <c r="J6" s="85"/>
      <c r="K6" s="175"/>
      <c r="L6" s="175"/>
      <c r="M6" s="175"/>
    </row>
    <row r="7" spans="1:13" ht="15" customHeight="1">
      <c r="A7" s="35" t="s">
        <v>29</v>
      </c>
      <c r="B7" s="78">
        <v>10307.2</v>
      </c>
      <c r="C7" s="78">
        <v>12478.400000000001</v>
      </c>
      <c r="D7" s="78">
        <v>10858.7</v>
      </c>
      <c r="E7" s="78">
        <v>4415.7</v>
      </c>
      <c r="F7" s="78">
        <v>2779.6</v>
      </c>
      <c r="G7" s="78">
        <v>728.7</v>
      </c>
      <c r="H7" s="78">
        <v>572.2</v>
      </c>
      <c r="I7" s="78">
        <v>8209.7</v>
      </c>
      <c r="J7" s="85"/>
      <c r="K7" s="175"/>
      <c r="L7" s="175"/>
      <c r="M7" s="175"/>
    </row>
    <row r="8" spans="1:13" ht="15" customHeight="1">
      <c r="A8" s="35" t="s">
        <v>131</v>
      </c>
      <c r="B8" s="78">
        <v>1969.4</v>
      </c>
      <c r="C8" s="78">
        <v>17.5</v>
      </c>
      <c r="D8" s="78">
        <v>46.9</v>
      </c>
      <c r="E8" s="78">
        <v>5.1</v>
      </c>
      <c r="F8" s="78">
        <v>32.3</v>
      </c>
      <c r="G8" s="78">
        <v>9.5</v>
      </c>
      <c r="H8" s="78">
        <v>26.1</v>
      </c>
      <c r="I8" s="78">
        <v>17</v>
      </c>
      <c r="J8" s="85"/>
      <c r="K8" s="175"/>
      <c r="L8" s="175"/>
      <c r="M8" s="175"/>
    </row>
    <row r="9" spans="1:13" ht="15" customHeight="1">
      <c r="A9" s="142" t="s">
        <v>192</v>
      </c>
      <c r="B9" s="78">
        <v>2996.5</v>
      </c>
      <c r="C9" s="78">
        <v>298.3</v>
      </c>
      <c r="D9" s="78">
        <v>1604.6000000000001</v>
      </c>
      <c r="E9" s="78">
        <v>459.6</v>
      </c>
      <c r="F9" s="78">
        <v>599.4</v>
      </c>
      <c r="G9" s="78">
        <v>345.8</v>
      </c>
      <c r="H9" s="78">
        <v>695.9</v>
      </c>
      <c r="I9" s="78">
        <v>44.2</v>
      </c>
      <c r="J9" s="85"/>
      <c r="K9" s="175"/>
      <c r="L9" s="175"/>
      <c r="M9" s="175"/>
    </row>
    <row r="10" spans="1:13" ht="15" customHeight="1">
      <c r="A10" s="142" t="s">
        <v>185</v>
      </c>
      <c r="B10" s="79" t="s">
        <v>143</v>
      </c>
      <c r="C10" s="79">
        <v>0</v>
      </c>
      <c r="D10" s="79">
        <v>0</v>
      </c>
      <c r="E10" s="79">
        <v>0</v>
      </c>
      <c r="F10" s="79">
        <v>0</v>
      </c>
      <c r="G10" s="79">
        <v>0</v>
      </c>
      <c r="H10" s="79">
        <v>0</v>
      </c>
      <c r="I10" s="79">
        <v>0</v>
      </c>
      <c r="J10" s="84"/>
      <c r="K10" s="175"/>
      <c r="L10" s="175"/>
      <c r="M10" s="175"/>
    </row>
    <row r="11" spans="1:13" ht="15" customHeight="1">
      <c r="A11" s="142" t="s">
        <v>186</v>
      </c>
      <c r="B11" s="78">
        <v>153</v>
      </c>
      <c r="C11" s="78" t="s">
        <v>143</v>
      </c>
      <c r="D11" s="78" t="s">
        <v>143</v>
      </c>
      <c r="E11" s="78" t="s">
        <v>143</v>
      </c>
      <c r="F11" s="78" t="s">
        <v>143</v>
      </c>
      <c r="G11" s="78" t="s">
        <v>143</v>
      </c>
      <c r="H11" s="78" t="s">
        <v>143</v>
      </c>
      <c r="I11" s="78" t="s">
        <v>143</v>
      </c>
      <c r="J11" s="85"/>
      <c r="K11" s="175"/>
      <c r="L11" s="175"/>
      <c r="M11" s="175"/>
    </row>
    <row r="12" spans="1:13" ht="15" customHeight="1">
      <c r="A12" s="142" t="s">
        <v>132</v>
      </c>
      <c r="B12" s="78">
        <v>905.6</v>
      </c>
      <c r="C12" s="78">
        <v>186.6</v>
      </c>
      <c r="D12" s="78">
        <v>446.29999999999995</v>
      </c>
      <c r="E12" s="78">
        <v>18.6</v>
      </c>
      <c r="F12" s="78">
        <v>137</v>
      </c>
      <c r="G12" s="78">
        <v>212.7</v>
      </c>
      <c r="H12" s="78">
        <v>532.3</v>
      </c>
      <c r="I12" s="78">
        <v>56.8</v>
      </c>
      <c r="J12" s="85"/>
      <c r="K12" s="175"/>
      <c r="L12" s="175"/>
      <c r="M12" s="175"/>
    </row>
    <row r="13" spans="1:13" ht="15" customHeight="1">
      <c r="A13" s="142" t="s">
        <v>193</v>
      </c>
      <c r="B13" s="78">
        <v>83.2</v>
      </c>
      <c r="C13" s="78">
        <v>121.4</v>
      </c>
      <c r="D13" s="78">
        <v>340.4</v>
      </c>
      <c r="E13" s="78">
        <v>10</v>
      </c>
      <c r="F13" s="78">
        <v>131.2</v>
      </c>
      <c r="G13" s="78">
        <v>130.9</v>
      </c>
      <c r="H13" s="78">
        <v>226.1</v>
      </c>
      <c r="I13" s="78">
        <v>17.5</v>
      </c>
      <c r="J13" s="85"/>
      <c r="K13" s="175"/>
      <c r="L13" s="175"/>
      <c r="M13" s="175"/>
    </row>
    <row r="14" spans="1:13" ht="15" customHeight="1">
      <c r="A14" s="35" t="s">
        <v>133</v>
      </c>
      <c r="B14" s="78">
        <v>1</v>
      </c>
      <c r="C14" s="78">
        <v>13.1</v>
      </c>
      <c r="D14" s="78">
        <v>8500</v>
      </c>
      <c r="E14" s="78">
        <v>2000</v>
      </c>
      <c r="F14" s="78">
        <v>3000</v>
      </c>
      <c r="G14" s="78">
        <v>0</v>
      </c>
      <c r="H14" s="78">
        <v>0</v>
      </c>
      <c r="I14" s="78">
        <v>1500</v>
      </c>
      <c r="J14" s="85"/>
      <c r="K14" s="175"/>
      <c r="L14" s="175"/>
      <c r="M14" s="175"/>
    </row>
    <row r="15" spans="1:13" ht="15" customHeight="1">
      <c r="A15" s="35" t="s">
        <v>30</v>
      </c>
      <c r="B15" s="78">
        <v>0</v>
      </c>
      <c r="C15" s="78">
        <v>0</v>
      </c>
      <c r="D15" s="78">
        <v>97</v>
      </c>
      <c r="E15" s="78">
        <v>0</v>
      </c>
      <c r="F15" s="78">
        <v>97</v>
      </c>
      <c r="G15" s="78">
        <v>0</v>
      </c>
      <c r="H15" s="78">
        <v>0</v>
      </c>
      <c r="I15" s="78">
        <v>0</v>
      </c>
      <c r="J15" s="85"/>
      <c r="K15" s="175"/>
      <c r="L15" s="175"/>
      <c r="M15" s="175"/>
    </row>
    <row r="16" spans="1:13" ht="15" customHeight="1">
      <c r="A16" s="35" t="s">
        <v>134</v>
      </c>
      <c r="B16" s="78">
        <v>0</v>
      </c>
      <c r="C16" s="78">
        <v>1500.3</v>
      </c>
      <c r="D16" s="78">
        <v>3000</v>
      </c>
      <c r="E16" s="78">
        <v>3000</v>
      </c>
      <c r="F16" s="78">
        <v>0</v>
      </c>
      <c r="G16" s="78">
        <v>0</v>
      </c>
      <c r="H16" s="78">
        <v>0</v>
      </c>
      <c r="I16" s="78">
        <v>0</v>
      </c>
      <c r="J16" s="85"/>
      <c r="K16" s="175"/>
      <c r="L16" s="175"/>
      <c r="M16" s="175"/>
    </row>
    <row r="17" spans="1:13" ht="15" customHeight="1">
      <c r="A17" s="35" t="s">
        <v>31</v>
      </c>
      <c r="B17" s="78">
        <v>0</v>
      </c>
      <c r="C17" s="78">
        <v>0</v>
      </c>
      <c r="D17" s="78">
        <v>0</v>
      </c>
      <c r="E17" s="78">
        <v>0</v>
      </c>
      <c r="F17" s="78">
        <v>0</v>
      </c>
      <c r="G17" s="78">
        <v>0</v>
      </c>
      <c r="H17" s="78">
        <v>0</v>
      </c>
      <c r="I17" s="78">
        <v>0</v>
      </c>
      <c r="J17" s="85"/>
      <c r="K17" s="175"/>
      <c r="L17" s="175"/>
      <c r="M17" s="175"/>
    </row>
    <row r="18" spans="1:13" ht="15" customHeight="1">
      <c r="A18" s="36" t="s">
        <v>135</v>
      </c>
      <c r="B18" s="82">
        <v>16498.8</v>
      </c>
      <c r="C18" s="82">
        <v>9725.7</v>
      </c>
      <c r="D18" s="82">
        <v>13783.1</v>
      </c>
      <c r="E18" s="82">
        <v>1361</v>
      </c>
      <c r="F18" s="82">
        <v>3262.5</v>
      </c>
      <c r="G18" s="82">
        <v>5025.4</v>
      </c>
      <c r="H18" s="82">
        <v>6938.400000000001</v>
      </c>
      <c r="I18" s="82">
        <v>2936.2999999999997</v>
      </c>
      <c r="J18" s="186"/>
      <c r="K18" s="175"/>
      <c r="L18" s="175"/>
      <c r="M18" s="175"/>
    </row>
    <row r="19" spans="1:13" ht="15" customHeight="1">
      <c r="A19" s="35" t="s">
        <v>27</v>
      </c>
      <c r="B19" s="78">
        <v>12521.3</v>
      </c>
      <c r="C19" s="78">
        <v>7316.4</v>
      </c>
      <c r="D19" s="78">
        <v>10447.1</v>
      </c>
      <c r="E19" s="78">
        <v>1111</v>
      </c>
      <c r="F19" s="78">
        <v>2160.2</v>
      </c>
      <c r="G19" s="78">
        <v>3768.1</v>
      </c>
      <c r="H19" s="78">
        <v>5671.1</v>
      </c>
      <c r="I19" s="78">
        <v>2530.7</v>
      </c>
      <c r="J19" s="85"/>
      <c r="K19" s="175"/>
      <c r="L19" s="175"/>
      <c r="M19" s="175"/>
    </row>
    <row r="20" spans="1:13" ht="15" customHeight="1">
      <c r="A20" s="35" t="s">
        <v>32</v>
      </c>
      <c r="B20" s="85">
        <v>3977.5</v>
      </c>
      <c r="C20" s="85">
        <v>2409.3</v>
      </c>
      <c r="D20" s="85">
        <v>3336</v>
      </c>
      <c r="E20" s="85">
        <v>250</v>
      </c>
      <c r="F20" s="85">
        <v>1102.3</v>
      </c>
      <c r="G20" s="85">
        <v>1257.3</v>
      </c>
      <c r="H20" s="85">
        <v>1267.3</v>
      </c>
      <c r="I20" s="85">
        <v>405.6</v>
      </c>
      <c r="J20" s="85"/>
      <c r="K20" s="175"/>
      <c r="L20" s="175"/>
      <c r="M20" s="175"/>
    </row>
    <row r="21" spans="1:13" ht="15" customHeight="1">
      <c r="A21" s="34" t="s">
        <v>33</v>
      </c>
      <c r="B21" s="87">
        <v>32914.7</v>
      </c>
      <c r="C21" s="87">
        <v>25691.3</v>
      </c>
      <c r="D21" s="87">
        <v>41775</v>
      </c>
      <c r="E21" s="87">
        <v>11525</v>
      </c>
      <c r="F21" s="87">
        <v>11050</v>
      </c>
      <c r="G21" s="87">
        <v>7400</v>
      </c>
      <c r="H21" s="87">
        <v>9943</v>
      </c>
      <c r="I21" s="87">
        <v>12949.5</v>
      </c>
      <c r="J21" s="186"/>
      <c r="K21" s="175"/>
      <c r="L21" s="175"/>
      <c r="M21" s="175"/>
    </row>
    <row r="22" spans="1:13" ht="34.5" customHeight="1">
      <c r="A22" s="296" t="s">
        <v>187</v>
      </c>
      <c r="B22" s="285"/>
      <c r="C22" s="285"/>
      <c r="D22" s="311"/>
      <c r="E22" s="285"/>
      <c r="F22" s="286"/>
      <c r="G22" s="286"/>
      <c r="H22" s="310"/>
      <c r="I22" s="287"/>
      <c r="K22" s="175"/>
      <c r="L22" s="175"/>
      <c r="M22" s="175"/>
    </row>
    <row r="23" spans="1:10" ht="26.25" customHeight="1">
      <c r="A23" s="308"/>
      <c r="B23" s="309"/>
      <c r="C23" s="309"/>
      <c r="D23" s="309"/>
      <c r="E23" s="309"/>
      <c r="F23" s="309"/>
      <c r="G23" s="309"/>
      <c r="H23" s="182"/>
      <c r="I23" s="183"/>
      <c r="J23" s="183"/>
    </row>
    <row r="24" spans="1:10" ht="26.25" customHeight="1">
      <c r="A24" s="118"/>
      <c r="G24" s="119"/>
      <c r="H24" s="119"/>
      <c r="I24" s="119"/>
      <c r="J24" s="188"/>
    </row>
    <row r="25" spans="1:10" ht="27" customHeight="1">
      <c r="A25" s="4" t="s">
        <v>182</v>
      </c>
      <c r="B25" s="20"/>
      <c r="C25" s="20"/>
      <c r="D25" s="20"/>
      <c r="E25" s="20"/>
      <c r="F25" s="54"/>
      <c r="G25" s="54"/>
      <c r="H25" s="54"/>
      <c r="I25" s="54" t="s">
        <v>90</v>
      </c>
      <c r="J25" s="184"/>
    </row>
    <row r="26" spans="1:10" ht="13.5" customHeight="1">
      <c r="A26" s="13"/>
      <c r="B26" s="125"/>
      <c r="C26" s="125"/>
      <c r="D26" s="125"/>
      <c r="E26" s="121">
        <v>2015</v>
      </c>
      <c r="F26" s="88"/>
      <c r="G26" s="88"/>
      <c r="H26" s="121">
        <v>2016</v>
      </c>
      <c r="I26" s="121"/>
      <c r="J26" s="185"/>
    </row>
    <row r="27" spans="1:10" ht="13.5" customHeight="1">
      <c r="A27" s="17" t="s">
        <v>14</v>
      </c>
      <c r="B27" s="121">
        <v>2013</v>
      </c>
      <c r="C27" s="121">
        <v>2014</v>
      </c>
      <c r="D27" s="121">
        <v>2015</v>
      </c>
      <c r="E27" s="89" t="s">
        <v>215</v>
      </c>
      <c r="F27" s="89" t="s">
        <v>216</v>
      </c>
      <c r="G27" s="89" t="s">
        <v>1</v>
      </c>
      <c r="H27" s="89" t="s">
        <v>0</v>
      </c>
      <c r="I27" s="89" t="s">
        <v>215</v>
      </c>
      <c r="J27" s="185"/>
    </row>
    <row r="28" spans="1:13" ht="15" customHeight="1">
      <c r="A28" s="36" t="s">
        <v>130</v>
      </c>
      <c r="B28" s="83">
        <v>24980.1</v>
      </c>
      <c r="C28" s="83">
        <v>26972.1</v>
      </c>
      <c r="D28" s="83">
        <v>25147.199999999997</v>
      </c>
      <c r="E28" s="83">
        <v>9506.499999999998</v>
      </c>
      <c r="F28" s="83">
        <v>1950</v>
      </c>
      <c r="G28" s="83">
        <v>10690.7</v>
      </c>
      <c r="H28" s="83">
        <v>15233.5</v>
      </c>
      <c r="I28" s="83">
        <v>4589</v>
      </c>
      <c r="J28" s="186"/>
      <c r="K28" s="175"/>
      <c r="L28" s="175"/>
      <c r="M28" s="175"/>
    </row>
    <row r="29" spans="1:13" ht="15" customHeight="1">
      <c r="A29" s="35" t="s">
        <v>28</v>
      </c>
      <c r="B29" s="78">
        <v>0</v>
      </c>
      <c r="C29" s="78">
        <v>0</v>
      </c>
      <c r="D29" s="78">
        <v>0</v>
      </c>
      <c r="E29" s="78">
        <v>0</v>
      </c>
      <c r="F29" s="78">
        <v>0</v>
      </c>
      <c r="G29" s="78">
        <v>0</v>
      </c>
      <c r="H29" s="78">
        <v>0</v>
      </c>
      <c r="I29" s="78">
        <v>0</v>
      </c>
      <c r="J29" s="85"/>
      <c r="K29" s="175"/>
      <c r="L29" s="175"/>
      <c r="M29" s="175"/>
    </row>
    <row r="30" spans="1:13" ht="15" customHeight="1">
      <c r="A30" s="35" t="s">
        <v>29</v>
      </c>
      <c r="B30" s="78">
        <v>22150.9</v>
      </c>
      <c r="C30" s="78">
        <v>26364.3</v>
      </c>
      <c r="D30" s="78">
        <v>24729.5</v>
      </c>
      <c r="E30" s="78">
        <v>9088.8</v>
      </c>
      <c r="F30" s="78">
        <v>1950</v>
      </c>
      <c r="G30" s="78">
        <v>10690.7</v>
      </c>
      <c r="H30" s="78">
        <v>15217.5</v>
      </c>
      <c r="I30" s="78">
        <v>4589</v>
      </c>
      <c r="J30" s="85"/>
      <c r="K30" s="175"/>
      <c r="L30" s="175"/>
      <c r="M30" s="175"/>
    </row>
    <row r="31" spans="1:13" ht="15" customHeight="1">
      <c r="A31" s="35" t="s">
        <v>131</v>
      </c>
      <c r="B31" s="78">
        <v>65.9</v>
      </c>
      <c r="C31" s="78">
        <v>0</v>
      </c>
      <c r="D31" s="78">
        <v>0</v>
      </c>
      <c r="E31" s="78">
        <v>0</v>
      </c>
      <c r="F31" s="78">
        <v>0</v>
      </c>
      <c r="G31" s="78">
        <v>0</v>
      </c>
      <c r="H31" s="78">
        <v>0</v>
      </c>
      <c r="I31" s="78">
        <v>0</v>
      </c>
      <c r="J31" s="85"/>
      <c r="K31" s="175"/>
      <c r="L31" s="175"/>
      <c r="M31" s="175"/>
    </row>
    <row r="32" spans="1:13" ht="15" customHeight="1">
      <c r="A32" s="142" t="s">
        <v>192</v>
      </c>
      <c r="B32" s="78">
        <v>239.4</v>
      </c>
      <c r="C32" s="78">
        <v>521</v>
      </c>
      <c r="D32" s="78">
        <v>240.4</v>
      </c>
      <c r="E32" s="78">
        <v>240.4</v>
      </c>
      <c r="F32" s="78">
        <v>0</v>
      </c>
      <c r="G32" s="78">
        <v>0</v>
      </c>
      <c r="H32" s="78">
        <v>16</v>
      </c>
      <c r="I32" s="78">
        <v>0</v>
      </c>
      <c r="J32" s="85"/>
      <c r="K32" s="175"/>
      <c r="L32" s="175"/>
      <c r="M32" s="175"/>
    </row>
    <row r="33" spans="1:13" ht="15" customHeight="1">
      <c r="A33" s="142" t="s">
        <v>185</v>
      </c>
      <c r="B33" s="79" t="s">
        <v>143</v>
      </c>
      <c r="C33" s="79">
        <v>0</v>
      </c>
      <c r="D33" s="79">
        <v>0</v>
      </c>
      <c r="E33" s="79">
        <v>0</v>
      </c>
      <c r="F33" s="79">
        <v>0</v>
      </c>
      <c r="G33" s="79">
        <v>0</v>
      </c>
      <c r="H33" s="79">
        <v>0</v>
      </c>
      <c r="I33" s="79">
        <v>0</v>
      </c>
      <c r="J33" s="84"/>
      <c r="K33" s="175"/>
      <c r="L33" s="175"/>
      <c r="M33" s="175"/>
    </row>
    <row r="34" spans="1:13" ht="15" customHeight="1">
      <c r="A34" s="142" t="s">
        <v>186</v>
      </c>
      <c r="B34" s="78">
        <v>1753.8</v>
      </c>
      <c r="C34" s="78" t="s">
        <v>143</v>
      </c>
      <c r="D34" s="78" t="s">
        <v>143</v>
      </c>
      <c r="E34" s="78" t="s">
        <v>143</v>
      </c>
      <c r="F34" s="78" t="s">
        <v>143</v>
      </c>
      <c r="G34" s="78" t="s">
        <v>143</v>
      </c>
      <c r="H34" s="78" t="s">
        <v>143</v>
      </c>
      <c r="I34" s="78" t="s">
        <v>143</v>
      </c>
      <c r="J34" s="85"/>
      <c r="K34" s="175"/>
      <c r="L34" s="175"/>
      <c r="M34" s="175"/>
    </row>
    <row r="35" spans="1:13" ht="15" customHeight="1">
      <c r="A35" s="142" t="s">
        <v>132</v>
      </c>
      <c r="B35" s="78">
        <v>542.7</v>
      </c>
      <c r="C35" s="78">
        <v>36</v>
      </c>
      <c r="D35" s="78">
        <v>121.3</v>
      </c>
      <c r="E35" s="78">
        <v>121.3</v>
      </c>
      <c r="F35" s="78">
        <v>0</v>
      </c>
      <c r="G35" s="78">
        <v>0</v>
      </c>
      <c r="H35" s="78">
        <v>0</v>
      </c>
      <c r="I35" s="78">
        <v>0</v>
      </c>
      <c r="J35" s="85"/>
      <c r="K35" s="175"/>
      <c r="L35" s="175"/>
      <c r="M35" s="175"/>
    </row>
    <row r="36" spans="1:13" ht="15" customHeight="1">
      <c r="A36" s="142" t="s">
        <v>193</v>
      </c>
      <c r="B36" s="78">
        <v>90.4</v>
      </c>
      <c r="C36" s="78">
        <v>50</v>
      </c>
      <c r="D36" s="78">
        <v>56</v>
      </c>
      <c r="E36" s="78">
        <v>56</v>
      </c>
      <c r="F36" s="78">
        <v>0</v>
      </c>
      <c r="G36" s="78">
        <v>0</v>
      </c>
      <c r="H36" s="78">
        <v>0</v>
      </c>
      <c r="I36" s="78">
        <v>0</v>
      </c>
      <c r="J36" s="85"/>
      <c r="K36" s="175"/>
      <c r="L36" s="175"/>
      <c r="M36" s="175"/>
    </row>
    <row r="37" spans="1:13" ht="15" customHeight="1">
      <c r="A37" s="35" t="s">
        <v>133</v>
      </c>
      <c r="B37" s="78">
        <v>0</v>
      </c>
      <c r="C37" s="78">
        <v>0</v>
      </c>
      <c r="D37" s="78">
        <v>0</v>
      </c>
      <c r="E37" s="78">
        <v>0</v>
      </c>
      <c r="F37" s="78">
        <v>0</v>
      </c>
      <c r="G37" s="78">
        <v>0</v>
      </c>
      <c r="H37" s="78">
        <v>0</v>
      </c>
      <c r="I37" s="78">
        <v>0</v>
      </c>
      <c r="J37" s="85"/>
      <c r="K37" s="175"/>
      <c r="L37" s="175"/>
      <c r="M37" s="175"/>
    </row>
    <row r="38" spans="1:13" ht="15" customHeight="1">
      <c r="A38" s="35" t="s">
        <v>30</v>
      </c>
      <c r="B38" s="78">
        <v>134</v>
      </c>
      <c r="C38" s="78">
        <v>0</v>
      </c>
      <c r="D38" s="78">
        <v>0</v>
      </c>
      <c r="E38" s="78">
        <v>0</v>
      </c>
      <c r="F38" s="78">
        <v>0</v>
      </c>
      <c r="G38" s="78">
        <v>0</v>
      </c>
      <c r="H38" s="78">
        <v>0</v>
      </c>
      <c r="I38" s="78">
        <v>0</v>
      </c>
      <c r="J38" s="85"/>
      <c r="K38" s="175"/>
      <c r="L38" s="175"/>
      <c r="M38" s="175"/>
    </row>
    <row r="39" spans="1:13" ht="15" customHeight="1">
      <c r="A39" s="35" t="s">
        <v>134</v>
      </c>
      <c r="B39" s="78">
        <v>3</v>
      </c>
      <c r="C39" s="78">
        <v>0.8</v>
      </c>
      <c r="D39" s="78">
        <v>0</v>
      </c>
      <c r="E39" s="78">
        <v>0</v>
      </c>
      <c r="F39" s="78">
        <v>0</v>
      </c>
      <c r="G39" s="78">
        <v>0</v>
      </c>
      <c r="H39" s="78">
        <v>0</v>
      </c>
      <c r="I39" s="78">
        <v>0</v>
      </c>
      <c r="J39" s="85"/>
      <c r="K39" s="175"/>
      <c r="L39" s="175"/>
      <c r="M39" s="175"/>
    </row>
    <row r="40" spans="1:13" ht="15" customHeight="1">
      <c r="A40" s="35" t="s">
        <v>31</v>
      </c>
      <c r="B40" s="78">
        <v>0</v>
      </c>
      <c r="C40" s="78">
        <v>0</v>
      </c>
      <c r="D40" s="78">
        <v>0</v>
      </c>
      <c r="E40" s="78">
        <v>0</v>
      </c>
      <c r="F40" s="78">
        <v>0</v>
      </c>
      <c r="G40" s="78">
        <v>0</v>
      </c>
      <c r="H40" s="78">
        <v>0</v>
      </c>
      <c r="I40" s="78">
        <v>0</v>
      </c>
      <c r="J40" s="85"/>
      <c r="K40" s="175"/>
      <c r="L40" s="175"/>
      <c r="M40" s="175"/>
    </row>
    <row r="41" spans="1:13" ht="15" customHeight="1">
      <c r="A41" s="36" t="s">
        <v>135</v>
      </c>
      <c r="B41" s="82">
        <v>3612.8</v>
      </c>
      <c r="C41" s="82">
        <v>2035.9</v>
      </c>
      <c r="D41" s="82">
        <v>3222.4</v>
      </c>
      <c r="E41" s="82">
        <v>2266.8</v>
      </c>
      <c r="F41" s="82">
        <v>0</v>
      </c>
      <c r="G41" s="82">
        <v>955.6</v>
      </c>
      <c r="H41" s="82">
        <v>1804.7</v>
      </c>
      <c r="I41" s="82">
        <v>66.5</v>
      </c>
      <c r="J41" s="186"/>
      <c r="K41" s="175"/>
      <c r="L41" s="175"/>
      <c r="M41" s="175"/>
    </row>
    <row r="42" spans="1:13" ht="15" customHeight="1">
      <c r="A42" s="35" t="s">
        <v>27</v>
      </c>
      <c r="B42" s="78">
        <v>2824.9</v>
      </c>
      <c r="C42" s="78">
        <v>1163.1</v>
      </c>
      <c r="D42" s="78">
        <v>1878.9</v>
      </c>
      <c r="E42" s="78">
        <v>923.3</v>
      </c>
      <c r="F42" s="78">
        <v>0</v>
      </c>
      <c r="G42" s="78">
        <v>955.6</v>
      </c>
      <c r="H42" s="78">
        <v>1804.7</v>
      </c>
      <c r="I42" s="78">
        <v>66.5</v>
      </c>
      <c r="J42" s="85"/>
      <c r="K42" s="175"/>
      <c r="L42" s="175"/>
      <c r="M42" s="175"/>
    </row>
    <row r="43" spans="1:13" ht="15" customHeight="1">
      <c r="A43" s="35" t="s">
        <v>32</v>
      </c>
      <c r="B43" s="85">
        <v>787.9</v>
      </c>
      <c r="C43" s="85">
        <v>872.8</v>
      </c>
      <c r="D43" s="85">
        <v>1343.5</v>
      </c>
      <c r="E43" s="85">
        <v>1343.5</v>
      </c>
      <c r="F43" s="85">
        <v>0</v>
      </c>
      <c r="G43" s="85">
        <v>0</v>
      </c>
      <c r="H43" s="85">
        <v>0</v>
      </c>
      <c r="I43" s="85">
        <v>0</v>
      </c>
      <c r="J43" s="85"/>
      <c r="K43" s="175"/>
      <c r="L43" s="175"/>
      <c r="M43" s="175"/>
    </row>
    <row r="44" spans="1:13" ht="15" customHeight="1">
      <c r="A44" s="34" t="s">
        <v>33</v>
      </c>
      <c r="B44" s="87">
        <v>28592.9</v>
      </c>
      <c r="C44" s="87">
        <v>29008</v>
      </c>
      <c r="D44" s="87">
        <v>28369.6</v>
      </c>
      <c r="E44" s="87">
        <v>11773.3</v>
      </c>
      <c r="F44" s="87">
        <v>1950</v>
      </c>
      <c r="G44" s="87">
        <v>11646.300000000001</v>
      </c>
      <c r="H44" s="87">
        <v>17038.2</v>
      </c>
      <c r="I44" s="87">
        <v>4655.5</v>
      </c>
      <c r="J44" s="186"/>
      <c r="K44" s="175"/>
      <c r="L44" s="175"/>
      <c r="M44" s="175"/>
    </row>
    <row r="45" spans="1:13" ht="34.5" customHeight="1">
      <c r="A45" s="296" t="s">
        <v>187</v>
      </c>
      <c r="B45" s="285"/>
      <c r="C45" s="285"/>
      <c r="D45" s="285"/>
      <c r="E45" s="285"/>
      <c r="F45" s="286"/>
      <c r="G45" s="286"/>
      <c r="H45" s="310"/>
      <c r="I45" s="287"/>
      <c r="K45" s="175"/>
      <c r="L45" s="175"/>
      <c r="M45" s="175"/>
    </row>
    <row r="46" spans="1:10" ht="22.5" customHeight="1">
      <c r="A46" s="308"/>
      <c r="B46" s="309"/>
      <c r="C46" s="309"/>
      <c r="D46" s="309"/>
      <c r="E46" s="309"/>
      <c r="F46" s="309"/>
      <c r="G46" s="309"/>
      <c r="H46" s="182"/>
      <c r="I46" s="183"/>
      <c r="J46" s="183"/>
    </row>
  </sheetData>
  <sheetProtection/>
  <mergeCells count="4">
    <mergeCell ref="A23:G23"/>
    <mergeCell ref="A46:G46"/>
    <mergeCell ref="A22:I22"/>
    <mergeCell ref="A45:I45"/>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dimension ref="A2:J48"/>
  <sheetViews>
    <sheetView workbookViewId="0" topLeftCell="A1">
      <selection activeCell="A1" sqref="A1"/>
    </sheetView>
  </sheetViews>
  <sheetFormatPr defaultColWidth="11.421875" defaultRowHeight="13.5" customHeight="1"/>
  <cols>
    <col min="1" max="1" width="37.421875" style="49" customWidth="1"/>
    <col min="2" max="9" width="8.00390625" style="49" customWidth="1"/>
    <col min="10" max="10" width="11.421875" style="88" customWidth="1"/>
    <col min="11" max="16384" width="11.421875" style="49" customWidth="1"/>
  </cols>
  <sheetData>
    <row r="1" ht="50.25" customHeight="1"/>
    <row r="2" spans="1:10" s="46" customFormat="1" ht="27" customHeight="1">
      <c r="A2" s="52" t="s">
        <v>258</v>
      </c>
      <c r="B2" s="50"/>
      <c r="C2" s="50"/>
      <c r="D2" s="50"/>
      <c r="E2" s="50"/>
      <c r="F2" s="106"/>
      <c r="G2" s="106"/>
      <c r="H2" s="106"/>
      <c r="I2" s="106" t="s">
        <v>52</v>
      </c>
      <c r="J2" s="138"/>
    </row>
    <row r="3" spans="1:10" s="46" customFormat="1" ht="13.5" customHeight="1">
      <c r="A3" s="51"/>
      <c r="B3" s="125"/>
      <c r="C3" s="125"/>
      <c r="D3" s="125"/>
      <c r="E3" s="121">
        <v>2015</v>
      </c>
      <c r="F3" s="88"/>
      <c r="G3" s="88"/>
      <c r="H3" s="121">
        <v>2016</v>
      </c>
      <c r="I3" s="121"/>
      <c r="J3" s="138"/>
    </row>
    <row r="4" spans="1:10" s="46" customFormat="1" ht="13.5" customHeight="1">
      <c r="A4" s="47"/>
      <c r="B4" s="121">
        <v>2013</v>
      </c>
      <c r="C4" s="121">
        <v>2014</v>
      </c>
      <c r="D4" s="121">
        <v>2015</v>
      </c>
      <c r="E4" s="89" t="s">
        <v>215</v>
      </c>
      <c r="F4" s="89" t="s">
        <v>216</v>
      </c>
      <c r="G4" s="89" t="s">
        <v>1</v>
      </c>
      <c r="H4" s="89" t="s">
        <v>0</v>
      </c>
      <c r="I4" s="89" t="s">
        <v>215</v>
      </c>
      <c r="J4" s="138"/>
    </row>
    <row r="5" spans="1:10" s="46" customFormat="1" ht="15" customHeight="1">
      <c r="A5" s="48" t="s">
        <v>2</v>
      </c>
      <c r="B5" s="107">
        <v>56</v>
      </c>
      <c r="C5" s="107">
        <v>48</v>
      </c>
      <c r="D5" s="107">
        <v>54</v>
      </c>
      <c r="E5" s="107">
        <v>24</v>
      </c>
      <c r="F5" s="107">
        <v>27</v>
      </c>
      <c r="G5" s="107">
        <v>33</v>
      </c>
      <c r="H5" s="107">
        <v>23</v>
      </c>
      <c r="I5" s="107">
        <v>27</v>
      </c>
      <c r="J5" s="138"/>
    </row>
    <row r="6" spans="1:10" s="46" customFormat="1" ht="15" customHeight="1">
      <c r="A6" s="267" t="s">
        <v>5</v>
      </c>
      <c r="B6" s="191">
        <v>11</v>
      </c>
      <c r="C6" s="191">
        <v>17</v>
      </c>
      <c r="D6" s="191">
        <v>17</v>
      </c>
      <c r="E6" s="191">
        <v>8</v>
      </c>
      <c r="F6" s="191">
        <v>7</v>
      </c>
      <c r="G6" s="191">
        <v>9</v>
      </c>
      <c r="H6" s="191">
        <v>7</v>
      </c>
      <c r="I6" s="191">
        <v>11</v>
      </c>
      <c r="J6" s="138"/>
    </row>
    <row r="7" spans="1:10" s="46" customFormat="1" ht="15" customHeight="1">
      <c r="A7" s="267" t="s">
        <v>6</v>
      </c>
      <c r="B7" s="189">
        <v>3</v>
      </c>
      <c r="C7" s="189">
        <v>1</v>
      </c>
      <c r="D7" s="189">
        <v>0</v>
      </c>
      <c r="E7" s="189">
        <v>0</v>
      </c>
      <c r="F7" s="189">
        <v>0</v>
      </c>
      <c r="G7" s="189">
        <v>0</v>
      </c>
      <c r="H7" s="189">
        <v>1</v>
      </c>
      <c r="I7" s="189">
        <v>0</v>
      </c>
      <c r="J7" s="138"/>
    </row>
    <row r="8" spans="1:10" s="46" customFormat="1" ht="15" customHeight="1">
      <c r="A8" s="267" t="s">
        <v>3</v>
      </c>
      <c r="B8" s="189">
        <v>13</v>
      </c>
      <c r="C8" s="189">
        <v>14</v>
      </c>
      <c r="D8" s="189">
        <v>13</v>
      </c>
      <c r="E8" s="189">
        <v>7</v>
      </c>
      <c r="F8" s="189">
        <v>6</v>
      </c>
      <c r="G8" s="189">
        <v>8</v>
      </c>
      <c r="H8" s="189">
        <v>7</v>
      </c>
      <c r="I8" s="189">
        <v>9</v>
      </c>
      <c r="J8" s="138"/>
    </row>
    <row r="9" spans="1:10" s="46" customFormat="1" ht="15" customHeight="1">
      <c r="A9" s="267" t="s">
        <v>17</v>
      </c>
      <c r="B9" s="189">
        <v>5</v>
      </c>
      <c r="C9" s="189">
        <v>3</v>
      </c>
      <c r="D9" s="189">
        <v>3</v>
      </c>
      <c r="E9" s="189">
        <v>1</v>
      </c>
      <c r="F9" s="189">
        <v>2</v>
      </c>
      <c r="G9" s="189">
        <v>1</v>
      </c>
      <c r="H9" s="189">
        <v>0</v>
      </c>
      <c r="I9" s="189">
        <v>2</v>
      </c>
      <c r="J9" s="138"/>
    </row>
    <row r="10" spans="1:10" s="46" customFormat="1" ht="15" customHeight="1">
      <c r="A10" s="267" t="s">
        <v>18</v>
      </c>
      <c r="B10" s="189">
        <v>19</v>
      </c>
      <c r="C10" s="189">
        <v>14</v>
      </c>
      <c r="D10" s="189">
        <v>20</v>
      </c>
      <c r="E10" s="189">
        <v>4</v>
      </c>
      <c r="F10" s="189">
        <v>7</v>
      </c>
      <c r="G10" s="189">
        <v>10</v>
      </c>
      <c r="H10" s="189">
        <v>4</v>
      </c>
      <c r="I10" s="189">
        <v>4</v>
      </c>
      <c r="J10" s="138"/>
    </row>
    <row r="11" spans="1:10" s="46" customFormat="1" ht="15" customHeight="1">
      <c r="A11" s="267" t="s">
        <v>19</v>
      </c>
      <c r="B11" s="189">
        <v>0</v>
      </c>
      <c r="C11" s="189">
        <v>0</v>
      </c>
      <c r="D11" s="189">
        <v>0</v>
      </c>
      <c r="E11" s="189">
        <v>0</v>
      </c>
      <c r="F11" s="189">
        <v>0</v>
      </c>
      <c r="G11" s="189">
        <v>0</v>
      </c>
      <c r="H11" s="189">
        <v>0</v>
      </c>
      <c r="I11" s="189">
        <v>0</v>
      </c>
      <c r="J11" s="138"/>
    </row>
    <row r="12" spans="1:10" s="46" customFormat="1" ht="15" customHeight="1">
      <c r="A12" s="267" t="s">
        <v>42</v>
      </c>
      <c r="B12" s="189">
        <v>0</v>
      </c>
      <c r="C12" s="189">
        <v>0</v>
      </c>
      <c r="D12" s="189">
        <v>0</v>
      </c>
      <c r="E12" s="189">
        <v>0</v>
      </c>
      <c r="F12" s="189">
        <v>0</v>
      </c>
      <c r="G12" s="189">
        <v>0</v>
      </c>
      <c r="H12" s="189">
        <v>0</v>
      </c>
      <c r="I12" s="189">
        <v>0</v>
      </c>
      <c r="J12" s="138"/>
    </row>
    <row r="13" spans="1:10" s="46" customFormat="1" ht="15" customHeight="1">
      <c r="A13" s="267" t="s">
        <v>8</v>
      </c>
      <c r="B13" s="189">
        <v>0</v>
      </c>
      <c r="C13" s="189">
        <v>0</v>
      </c>
      <c r="D13" s="189">
        <v>0</v>
      </c>
      <c r="E13" s="189">
        <v>0</v>
      </c>
      <c r="F13" s="189">
        <v>0</v>
      </c>
      <c r="G13" s="189">
        <v>0</v>
      </c>
      <c r="H13" s="189">
        <v>0</v>
      </c>
      <c r="I13" s="189">
        <v>0</v>
      </c>
      <c r="J13" s="138"/>
    </row>
    <row r="14" spans="1:10" s="46" customFormat="1" ht="15" customHeight="1">
      <c r="A14" s="267" t="s">
        <v>41</v>
      </c>
      <c r="B14" s="192">
        <v>27</v>
      </c>
      <c r="C14" s="192">
        <v>18</v>
      </c>
      <c r="D14" s="192">
        <v>16</v>
      </c>
      <c r="E14" s="192">
        <v>13</v>
      </c>
      <c r="F14" s="192">
        <v>13</v>
      </c>
      <c r="G14" s="192">
        <v>14</v>
      </c>
      <c r="H14" s="192">
        <v>11</v>
      </c>
      <c r="I14" s="192">
        <v>12</v>
      </c>
      <c r="J14" s="138"/>
    </row>
    <row r="15" spans="1:10" s="46" customFormat="1" ht="15" customHeight="1">
      <c r="A15" s="171" t="s">
        <v>43</v>
      </c>
      <c r="B15" s="190">
        <v>131246.98</v>
      </c>
      <c r="C15" s="190">
        <v>114956.34887395281</v>
      </c>
      <c r="D15" s="190">
        <v>145890.93271018</v>
      </c>
      <c r="E15" s="190">
        <v>29662.65776</v>
      </c>
      <c r="F15" s="190">
        <v>29008.077136</v>
      </c>
      <c r="G15" s="190">
        <v>30363.47381418</v>
      </c>
      <c r="H15" s="190">
        <v>52821.66857822</v>
      </c>
      <c r="I15" s="190">
        <v>31608.79612926</v>
      </c>
      <c r="J15" s="138"/>
    </row>
    <row r="16" spans="1:10" s="46" customFormat="1" ht="15" customHeight="1">
      <c r="A16" s="267" t="s">
        <v>5</v>
      </c>
      <c r="B16" s="94">
        <v>21948.48</v>
      </c>
      <c r="C16" s="94">
        <v>25462.457873952804</v>
      </c>
      <c r="D16" s="94">
        <v>47616.43371018</v>
      </c>
      <c r="E16" s="94">
        <v>3273.06276</v>
      </c>
      <c r="F16" s="94">
        <v>2679.061136</v>
      </c>
      <c r="G16" s="94">
        <v>2140.53781418</v>
      </c>
      <c r="H16" s="94">
        <v>24416.63322302</v>
      </c>
      <c r="I16" s="94">
        <v>3830.46512926</v>
      </c>
      <c r="J16" s="229"/>
    </row>
    <row r="17" spans="1:10" s="46" customFormat="1" ht="15" customHeight="1">
      <c r="A17" s="267" t="s">
        <v>6</v>
      </c>
      <c r="B17" s="95">
        <v>1245.28</v>
      </c>
      <c r="C17" s="95">
        <v>250</v>
      </c>
      <c r="D17" s="95">
        <v>0</v>
      </c>
      <c r="E17" s="95">
        <v>0</v>
      </c>
      <c r="F17" s="95">
        <v>0</v>
      </c>
      <c r="G17" s="95">
        <v>0</v>
      </c>
      <c r="H17" s="95">
        <v>14.7633552</v>
      </c>
      <c r="I17" s="95">
        <v>0</v>
      </c>
      <c r="J17" s="138"/>
    </row>
    <row r="18" spans="1:10" s="46" customFormat="1" ht="15" customHeight="1">
      <c r="A18" s="267" t="s">
        <v>3</v>
      </c>
      <c r="B18" s="95">
        <v>25399.7</v>
      </c>
      <c r="C18" s="95">
        <v>24438</v>
      </c>
      <c r="D18" s="95">
        <v>31375</v>
      </c>
      <c r="E18" s="95">
        <v>10025</v>
      </c>
      <c r="F18" s="95">
        <v>8050</v>
      </c>
      <c r="G18" s="95">
        <v>7000</v>
      </c>
      <c r="H18" s="95">
        <v>7143</v>
      </c>
      <c r="I18" s="95">
        <v>12999.5</v>
      </c>
      <c r="J18" s="219"/>
    </row>
    <row r="19" spans="1:10" s="46" customFormat="1" ht="15" customHeight="1">
      <c r="A19" s="267" t="s">
        <v>17</v>
      </c>
      <c r="B19" s="95">
        <v>8115</v>
      </c>
      <c r="C19" s="95">
        <v>1853.3</v>
      </c>
      <c r="D19" s="95">
        <v>10400</v>
      </c>
      <c r="E19" s="95">
        <v>500</v>
      </c>
      <c r="F19" s="95">
        <v>6000</v>
      </c>
      <c r="G19" s="95">
        <v>400</v>
      </c>
      <c r="H19" s="95">
        <v>0</v>
      </c>
      <c r="I19" s="95">
        <v>2750</v>
      </c>
      <c r="J19" s="138"/>
    </row>
    <row r="20" spans="1:10" s="46" customFormat="1" ht="15" customHeight="1">
      <c r="A20" s="267" t="s">
        <v>18</v>
      </c>
      <c r="B20" s="95">
        <v>29309.9</v>
      </c>
      <c r="C20" s="95">
        <v>29459.5</v>
      </c>
      <c r="D20" s="95">
        <v>29044.2</v>
      </c>
      <c r="E20" s="95">
        <v>11333.8</v>
      </c>
      <c r="F20" s="95">
        <v>6049.3</v>
      </c>
      <c r="G20" s="95">
        <v>11661.1</v>
      </c>
      <c r="H20" s="95">
        <v>16257.9</v>
      </c>
      <c r="I20" s="95">
        <v>4101.4</v>
      </c>
      <c r="J20" s="231"/>
    </row>
    <row r="21" spans="1:10" s="46" customFormat="1" ht="15" customHeight="1">
      <c r="A21" s="267" t="s">
        <v>19</v>
      </c>
      <c r="B21" s="95">
        <v>0</v>
      </c>
      <c r="C21" s="95">
        <v>0</v>
      </c>
      <c r="D21" s="95">
        <v>0</v>
      </c>
      <c r="E21" s="95">
        <v>0</v>
      </c>
      <c r="F21" s="95">
        <v>0</v>
      </c>
      <c r="G21" s="95">
        <v>0</v>
      </c>
      <c r="H21" s="95">
        <v>0</v>
      </c>
      <c r="I21" s="95">
        <v>0</v>
      </c>
      <c r="J21" s="138"/>
    </row>
    <row r="22" spans="1:10" s="46" customFormat="1" ht="15" customHeight="1">
      <c r="A22" s="267" t="s">
        <v>42</v>
      </c>
      <c r="B22" s="95">
        <v>0</v>
      </c>
      <c r="C22" s="95">
        <v>0</v>
      </c>
      <c r="D22" s="95">
        <v>0</v>
      </c>
      <c r="E22" s="95">
        <v>0</v>
      </c>
      <c r="F22" s="95">
        <v>0</v>
      </c>
      <c r="G22" s="95">
        <v>0</v>
      </c>
      <c r="H22" s="95">
        <v>0</v>
      </c>
      <c r="I22" s="95">
        <v>0</v>
      </c>
      <c r="J22" s="138"/>
    </row>
    <row r="23" spans="1:10" s="46" customFormat="1" ht="15" customHeight="1">
      <c r="A23" s="267" t="s">
        <v>8</v>
      </c>
      <c r="B23" s="95">
        <v>0</v>
      </c>
      <c r="C23" s="95">
        <v>0</v>
      </c>
      <c r="D23" s="95">
        <v>0</v>
      </c>
      <c r="E23" s="95">
        <v>0</v>
      </c>
      <c r="F23" s="95">
        <v>0</v>
      </c>
      <c r="G23" s="95">
        <v>0</v>
      </c>
      <c r="H23" s="95">
        <v>0</v>
      </c>
      <c r="I23" s="95">
        <v>0</v>
      </c>
      <c r="J23" s="138"/>
    </row>
    <row r="24" spans="1:10" s="46" customFormat="1" ht="15" customHeight="1">
      <c r="A24" s="267" t="s">
        <v>41</v>
      </c>
      <c r="B24" s="193">
        <v>45228.62</v>
      </c>
      <c r="C24" s="193">
        <v>33493.091</v>
      </c>
      <c r="D24" s="193">
        <v>27455.299</v>
      </c>
      <c r="E24" s="193">
        <v>4530.795</v>
      </c>
      <c r="F24" s="193">
        <v>6229.716</v>
      </c>
      <c r="G24" s="193">
        <v>9161.836</v>
      </c>
      <c r="H24" s="193">
        <v>4989.372</v>
      </c>
      <c r="I24" s="193">
        <v>7927.431</v>
      </c>
      <c r="J24" s="228"/>
    </row>
    <row r="25" spans="1:7" s="88" customFormat="1" ht="15" customHeight="1">
      <c r="A25" s="171" t="s">
        <v>260</v>
      </c>
      <c r="B25" s="190"/>
      <c r="C25" s="190"/>
      <c r="D25" s="190"/>
      <c r="E25" s="190"/>
      <c r="F25" s="190"/>
      <c r="G25" s="190"/>
    </row>
    <row r="26" spans="1:9" s="88" customFormat="1" ht="15" customHeight="1">
      <c r="A26" s="194" t="s">
        <v>115</v>
      </c>
      <c r="B26" s="195">
        <v>1</v>
      </c>
      <c r="C26" s="195">
        <v>11</v>
      </c>
      <c r="D26" s="195">
        <v>13</v>
      </c>
      <c r="E26" s="195">
        <v>6</v>
      </c>
      <c r="F26" s="195">
        <v>7</v>
      </c>
      <c r="G26" s="195">
        <v>6</v>
      </c>
      <c r="H26" s="195">
        <v>8</v>
      </c>
      <c r="I26" s="195">
        <v>12</v>
      </c>
    </row>
    <row r="27" spans="1:9" s="88" customFormat="1" ht="15" customHeight="1">
      <c r="A27" s="196" t="s">
        <v>211</v>
      </c>
      <c r="B27" s="197">
        <v>50</v>
      </c>
      <c r="C27" s="197">
        <v>489</v>
      </c>
      <c r="D27" s="197">
        <v>787.2</v>
      </c>
      <c r="E27" s="197">
        <v>310.8</v>
      </c>
      <c r="F27" s="197">
        <v>178.5</v>
      </c>
      <c r="G27" s="197">
        <v>222.9</v>
      </c>
      <c r="H27" s="197">
        <v>482.3</v>
      </c>
      <c r="I27" s="197">
        <v>509.6</v>
      </c>
    </row>
    <row r="28" spans="1:9" s="88" customFormat="1" ht="15" customHeight="1">
      <c r="A28" s="142" t="s">
        <v>5</v>
      </c>
      <c r="B28" s="198">
        <v>50</v>
      </c>
      <c r="C28" s="198">
        <v>258</v>
      </c>
      <c r="D28" s="198">
        <v>355.5</v>
      </c>
      <c r="E28" s="198">
        <v>214.5</v>
      </c>
      <c r="F28" s="198">
        <v>44</v>
      </c>
      <c r="G28" s="198">
        <v>42</v>
      </c>
      <c r="H28" s="198">
        <v>168.8</v>
      </c>
      <c r="I28" s="198">
        <v>123.3</v>
      </c>
    </row>
    <row r="29" spans="1:10" s="88" customFormat="1" ht="15" customHeight="1">
      <c r="A29" s="142" t="s">
        <v>18</v>
      </c>
      <c r="B29" s="198">
        <v>0</v>
      </c>
      <c r="C29" s="198">
        <v>20</v>
      </c>
      <c r="D29" s="198">
        <v>0</v>
      </c>
      <c r="E29" s="198">
        <v>0</v>
      </c>
      <c r="F29" s="198">
        <v>0</v>
      </c>
      <c r="G29" s="198">
        <v>0</v>
      </c>
      <c r="H29" s="198">
        <v>303</v>
      </c>
      <c r="I29" s="198">
        <v>380.3</v>
      </c>
      <c r="J29" s="168"/>
    </row>
    <row r="30" spans="1:9" s="88" customFormat="1" ht="15" customHeight="1">
      <c r="A30" s="199" t="s">
        <v>41</v>
      </c>
      <c r="B30" s="95">
        <v>0</v>
      </c>
      <c r="C30" s="95">
        <v>211</v>
      </c>
      <c r="D30" s="95">
        <v>431.7</v>
      </c>
      <c r="E30" s="95">
        <v>96.3</v>
      </c>
      <c r="F30" s="95">
        <v>134.5</v>
      </c>
      <c r="G30" s="95">
        <v>180.9</v>
      </c>
      <c r="H30" s="95">
        <v>10.5</v>
      </c>
      <c r="I30" s="95">
        <v>6</v>
      </c>
    </row>
    <row r="31" spans="1:10" s="46" customFormat="1" ht="13.5" customHeight="1">
      <c r="A31" s="312" t="s">
        <v>256</v>
      </c>
      <c r="B31" s="312"/>
      <c r="C31" s="312"/>
      <c r="D31" s="312"/>
      <c r="E31" s="312"/>
      <c r="F31" s="313"/>
      <c r="G31" s="313"/>
      <c r="H31" s="287"/>
      <c r="I31" s="287"/>
      <c r="J31" s="138"/>
    </row>
    <row r="32" spans="1:10" s="46" customFormat="1" ht="13.5" customHeight="1">
      <c r="A32" s="263" t="s">
        <v>257</v>
      </c>
      <c r="B32" s="263"/>
      <c r="C32" s="263"/>
      <c r="D32" s="263"/>
      <c r="E32" s="263"/>
      <c r="F32" s="264"/>
      <c r="G32" s="264"/>
      <c r="H32" s="265"/>
      <c r="I32" s="265"/>
      <c r="J32" s="138"/>
    </row>
    <row r="33" spans="1:10" s="46" customFormat="1" ht="13.5" customHeight="1">
      <c r="A33" s="300" t="s">
        <v>255</v>
      </c>
      <c r="B33" s="300"/>
      <c r="C33" s="300"/>
      <c r="D33" s="300"/>
      <c r="E33" s="300"/>
      <c r="F33" s="301"/>
      <c r="G33" s="301"/>
      <c r="H33" s="301"/>
      <c r="I33" s="259"/>
      <c r="J33" s="138"/>
    </row>
    <row r="34" ht="31.5" customHeight="1"/>
    <row r="35" spans="1:9" ht="27" customHeight="1">
      <c r="A35" s="266" t="s">
        <v>259</v>
      </c>
      <c r="B35" s="50"/>
      <c r="C35" s="50"/>
      <c r="D35" s="50"/>
      <c r="E35" s="50"/>
      <c r="F35" s="106"/>
      <c r="G35" s="106"/>
      <c r="H35" s="106"/>
      <c r="I35" s="106" t="s">
        <v>53</v>
      </c>
    </row>
    <row r="36" spans="1:9" ht="13.5" customHeight="1">
      <c r="A36" s="290" t="s">
        <v>14</v>
      </c>
      <c r="B36" s="125"/>
      <c r="C36" s="125"/>
      <c r="D36" s="125"/>
      <c r="E36" s="121">
        <v>2015</v>
      </c>
      <c r="F36" s="88"/>
      <c r="G36" s="88"/>
      <c r="H36" s="121">
        <v>2016</v>
      </c>
      <c r="I36" s="121"/>
    </row>
    <row r="37" spans="1:9" ht="13.5" customHeight="1">
      <c r="A37" s="291"/>
      <c r="B37" s="121">
        <v>2013</v>
      </c>
      <c r="C37" s="121">
        <v>2014</v>
      </c>
      <c r="D37" s="121">
        <v>2015</v>
      </c>
      <c r="E37" s="89" t="s">
        <v>215</v>
      </c>
      <c r="F37" s="89" t="s">
        <v>216</v>
      </c>
      <c r="G37" s="89" t="s">
        <v>1</v>
      </c>
      <c r="H37" s="89" t="s">
        <v>0</v>
      </c>
      <c r="I37" s="89" t="s">
        <v>215</v>
      </c>
    </row>
    <row r="38" spans="1:9" ht="15" customHeight="1">
      <c r="A38" s="156" t="s">
        <v>118</v>
      </c>
      <c r="B38" s="132">
        <v>1913.19</v>
      </c>
      <c r="C38" s="132">
        <v>250</v>
      </c>
      <c r="D38" s="132">
        <v>350</v>
      </c>
      <c r="E38" s="132">
        <v>0</v>
      </c>
      <c r="F38" s="132">
        <v>0</v>
      </c>
      <c r="G38" s="132">
        <v>350</v>
      </c>
      <c r="H38" s="132">
        <v>0</v>
      </c>
      <c r="I38" s="132">
        <v>0</v>
      </c>
    </row>
    <row r="39" spans="1:9" ht="15" customHeight="1">
      <c r="A39" s="157" t="s">
        <v>38</v>
      </c>
      <c r="B39" s="132">
        <v>1</v>
      </c>
      <c r="C39" s="132">
        <v>311.1</v>
      </c>
      <c r="D39" s="132">
        <v>650</v>
      </c>
      <c r="E39" s="132">
        <v>0</v>
      </c>
      <c r="F39" s="132">
        <v>0</v>
      </c>
      <c r="G39" s="132">
        <v>0</v>
      </c>
      <c r="H39" s="132">
        <v>0</v>
      </c>
      <c r="I39" s="132">
        <v>0</v>
      </c>
    </row>
    <row r="40" spans="1:9" ht="15" customHeight="1">
      <c r="A40" s="157" t="s">
        <v>126</v>
      </c>
      <c r="B40" s="132">
        <v>1349.9</v>
      </c>
      <c r="C40" s="132">
        <v>1696.8</v>
      </c>
      <c r="D40" s="132">
        <v>1996.751</v>
      </c>
      <c r="E40" s="132">
        <v>2.7</v>
      </c>
      <c r="F40" s="132">
        <v>617</v>
      </c>
      <c r="G40" s="132">
        <v>362.151</v>
      </c>
      <c r="H40" s="132">
        <v>4</v>
      </c>
      <c r="I40" s="132">
        <v>1759.944</v>
      </c>
    </row>
    <row r="41" spans="1:9" ht="15" customHeight="1">
      <c r="A41" s="157" t="s">
        <v>127</v>
      </c>
      <c r="B41" s="132">
        <v>0</v>
      </c>
      <c r="C41" s="132">
        <v>574.9</v>
      </c>
      <c r="D41" s="132">
        <v>76.2</v>
      </c>
      <c r="E41" s="132">
        <v>26.2</v>
      </c>
      <c r="F41" s="132">
        <v>0</v>
      </c>
      <c r="G41" s="132">
        <v>0</v>
      </c>
      <c r="H41" s="132">
        <v>223.74079145</v>
      </c>
      <c r="I41" s="132">
        <v>0</v>
      </c>
    </row>
    <row r="42" spans="1:9" ht="15" customHeight="1">
      <c r="A42" s="157" t="s">
        <v>175</v>
      </c>
      <c r="B42" s="132">
        <v>77920.97</v>
      </c>
      <c r="C42" s="132">
        <v>61859.180873952806</v>
      </c>
      <c r="D42" s="132">
        <v>69592.15771017999</v>
      </c>
      <c r="E42" s="132">
        <v>16446.46676</v>
      </c>
      <c r="F42" s="132">
        <v>20943.930136</v>
      </c>
      <c r="G42" s="132">
        <v>15330.70881418</v>
      </c>
      <c r="H42" s="132">
        <v>12222.34578677</v>
      </c>
      <c r="I42" s="132">
        <v>21956.36512926</v>
      </c>
    </row>
    <row r="43" spans="1:9" ht="15" customHeight="1">
      <c r="A43" s="157" t="s">
        <v>65</v>
      </c>
      <c r="B43" s="132">
        <v>2716.87</v>
      </c>
      <c r="C43" s="132">
        <v>1073.3999999999999</v>
      </c>
      <c r="D43" s="132">
        <v>2729.6</v>
      </c>
      <c r="E43" s="132">
        <v>95.2</v>
      </c>
      <c r="F43" s="132">
        <v>82.7</v>
      </c>
      <c r="G43" s="132">
        <v>1269.5</v>
      </c>
      <c r="H43" s="132">
        <v>0</v>
      </c>
      <c r="I43" s="132">
        <v>2201</v>
      </c>
    </row>
    <row r="44" spans="1:9" ht="15" customHeight="1">
      <c r="A44" s="101" t="s">
        <v>128</v>
      </c>
      <c r="B44" s="132">
        <v>0</v>
      </c>
      <c r="C44" s="132">
        <v>0</v>
      </c>
      <c r="D44" s="132">
        <v>0</v>
      </c>
      <c r="E44" s="132">
        <v>0</v>
      </c>
      <c r="F44" s="132">
        <v>0</v>
      </c>
      <c r="G44" s="132">
        <v>0</v>
      </c>
      <c r="H44" s="132">
        <v>0</v>
      </c>
      <c r="I44" s="132">
        <v>1000</v>
      </c>
    </row>
    <row r="45" spans="1:9" ht="15" customHeight="1">
      <c r="A45" s="101" t="s">
        <v>142</v>
      </c>
      <c r="B45" s="132">
        <v>47345.05</v>
      </c>
      <c r="C45" s="132">
        <v>49190.968</v>
      </c>
      <c r="D45" s="132">
        <v>70496.224</v>
      </c>
      <c r="E45" s="132">
        <v>13092.091</v>
      </c>
      <c r="F45" s="132">
        <v>7364.447</v>
      </c>
      <c r="G45" s="132">
        <v>13051.114</v>
      </c>
      <c r="H45" s="132">
        <v>40371.582</v>
      </c>
      <c r="I45" s="132">
        <v>4691.487</v>
      </c>
    </row>
    <row r="46" spans="1:9" ht="15" customHeight="1">
      <c r="A46" s="158" t="s">
        <v>66</v>
      </c>
      <c r="B46" s="159">
        <v>131246.98</v>
      </c>
      <c r="C46" s="159">
        <v>114956.34887395281</v>
      </c>
      <c r="D46" s="159">
        <v>145890.93271018</v>
      </c>
      <c r="E46" s="159">
        <v>29662.65776</v>
      </c>
      <c r="F46" s="159">
        <v>29008.077136</v>
      </c>
      <c r="G46" s="159">
        <v>30363.47381418</v>
      </c>
      <c r="H46" s="159">
        <v>52821.66857822</v>
      </c>
      <c r="I46" s="159">
        <v>31608.79612926</v>
      </c>
    </row>
    <row r="47" spans="1:9" ht="13.5" customHeight="1">
      <c r="A47" s="312" t="s">
        <v>256</v>
      </c>
      <c r="B47" s="312"/>
      <c r="C47" s="312"/>
      <c r="D47" s="312"/>
      <c r="E47" s="312"/>
      <c r="F47" s="313"/>
      <c r="G47" s="313"/>
      <c r="H47" s="287"/>
      <c r="I47" s="287"/>
    </row>
    <row r="48" spans="1:9" ht="13.5" customHeight="1">
      <c r="A48" s="263" t="s">
        <v>257</v>
      </c>
      <c r="B48" s="263"/>
      <c r="C48" s="263"/>
      <c r="D48" s="263"/>
      <c r="E48" s="263"/>
      <c r="F48" s="264"/>
      <c r="G48" s="264"/>
      <c r="H48" s="265"/>
      <c r="I48" s="265"/>
    </row>
  </sheetData>
  <sheetProtection/>
  <mergeCells count="4">
    <mergeCell ref="A31:I31"/>
    <mergeCell ref="A33:H33"/>
    <mergeCell ref="A36:A37"/>
    <mergeCell ref="A47:I47"/>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dimension ref="A2:I22"/>
  <sheetViews>
    <sheetView showGridLines="0" zoomScalePageLayoutView="0" workbookViewId="0" topLeftCell="A1">
      <selection activeCell="A1" sqref="A1"/>
    </sheetView>
  </sheetViews>
  <sheetFormatPr defaultColWidth="10.7109375" defaultRowHeight="13.5" customHeight="1"/>
  <cols>
    <col min="1" max="1" width="37.421875" style="1" customWidth="1"/>
    <col min="2" max="6" width="8.00390625" style="1" customWidth="1"/>
    <col min="7" max="9" width="8.00390625" style="10" customWidth="1"/>
    <col min="10" max="16384" width="10.7109375" style="1" customWidth="1"/>
  </cols>
  <sheetData>
    <row r="1" ht="50.25" customHeight="1"/>
    <row r="2" spans="1:9" ht="27" customHeight="1">
      <c r="A2" s="39" t="s">
        <v>56</v>
      </c>
      <c r="B2" s="72"/>
      <c r="C2" s="40"/>
      <c r="D2" s="40"/>
      <c r="E2" s="40"/>
      <c r="F2" s="54"/>
      <c r="G2" s="54"/>
      <c r="H2" s="54"/>
      <c r="I2" s="54" t="s">
        <v>78</v>
      </c>
    </row>
    <row r="3" spans="1:9" ht="13.5" customHeight="1">
      <c r="A3" s="3"/>
      <c r="B3" s="125"/>
      <c r="C3" s="125"/>
      <c r="D3" s="125"/>
      <c r="E3" s="121">
        <v>2015</v>
      </c>
      <c r="F3" s="88"/>
      <c r="G3" s="88"/>
      <c r="H3" s="121">
        <v>2016</v>
      </c>
      <c r="I3" s="121"/>
    </row>
    <row r="4" spans="1:9" ht="13.5" customHeight="1">
      <c r="A4" s="17" t="s">
        <v>201</v>
      </c>
      <c r="B4" s="121">
        <v>2013</v>
      </c>
      <c r="C4" s="121">
        <v>2014</v>
      </c>
      <c r="D4" s="121">
        <v>2015</v>
      </c>
      <c r="E4" s="89" t="s">
        <v>215</v>
      </c>
      <c r="F4" s="89" t="s">
        <v>216</v>
      </c>
      <c r="G4" s="89" t="s">
        <v>1</v>
      </c>
      <c r="H4" s="89" t="s">
        <v>0</v>
      </c>
      <c r="I4" s="89" t="s">
        <v>215</v>
      </c>
    </row>
    <row r="5" spans="1:9" ht="15" customHeight="1">
      <c r="A5" s="42" t="s">
        <v>22</v>
      </c>
      <c r="B5" s="90">
        <v>7</v>
      </c>
      <c r="C5" s="220">
        <v>6</v>
      </c>
      <c r="D5" s="220">
        <v>8</v>
      </c>
      <c r="E5" s="122">
        <v>4</v>
      </c>
      <c r="F5" s="122">
        <v>5</v>
      </c>
      <c r="G5" s="122">
        <v>6</v>
      </c>
      <c r="H5" s="122">
        <v>5</v>
      </c>
      <c r="I5" s="122">
        <v>5</v>
      </c>
    </row>
    <row r="6" spans="1:9" ht="15" customHeight="1">
      <c r="A6" s="44" t="s">
        <v>23</v>
      </c>
      <c r="B6" s="53">
        <v>8347</v>
      </c>
      <c r="C6" s="221">
        <v>8574</v>
      </c>
      <c r="D6" s="221">
        <v>9059</v>
      </c>
      <c r="E6" s="104">
        <v>1611</v>
      </c>
      <c r="F6" s="104">
        <v>1792</v>
      </c>
      <c r="G6" s="104">
        <v>2822</v>
      </c>
      <c r="H6" s="104">
        <v>2294</v>
      </c>
      <c r="I6" s="104">
        <v>1795</v>
      </c>
    </row>
    <row r="7" spans="1:9" ht="15" customHeight="1">
      <c r="A7" s="43" t="s">
        <v>11</v>
      </c>
      <c r="B7" s="91">
        <v>3621.17</v>
      </c>
      <c r="C7" s="222">
        <v>3644.2387499999995</v>
      </c>
      <c r="D7" s="222">
        <v>3479.0639062499995</v>
      </c>
      <c r="E7" s="19">
        <v>574.7459175</v>
      </c>
      <c r="F7" s="19">
        <v>735.5994999999999</v>
      </c>
      <c r="G7" s="19">
        <v>1053.4088299999999</v>
      </c>
      <c r="H7" s="19">
        <v>762.32772</v>
      </c>
      <c r="I7" s="19">
        <v>588.17</v>
      </c>
    </row>
    <row r="8" spans="1:9" ht="15" customHeight="1">
      <c r="A8" s="5" t="s">
        <v>24</v>
      </c>
      <c r="B8" s="91">
        <v>2211.78</v>
      </c>
      <c r="C8" s="222">
        <v>1770.9145</v>
      </c>
      <c r="D8" s="222">
        <v>1807.27604835</v>
      </c>
      <c r="E8" s="19">
        <v>295.801</v>
      </c>
      <c r="F8" s="19">
        <v>321.905</v>
      </c>
      <c r="G8" s="19">
        <v>583.506</v>
      </c>
      <c r="H8" s="19">
        <v>431.2667</v>
      </c>
      <c r="I8" s="19">
        <v>373.719</v>
      </c>
    </row>
    <row r="9" spans="1:9" ht="15" customHeight="1">
      <c r="A9" s="6" t="s">
        <v>98</v>
      </c>
      <c r="B9" s="91">
        <v>1122.62</v>
      </c>
      <c r="C9" s="222">
        <v>1697.2952500000001</v>
      </c>
      <c r="D9" s="222">
        <v>1486.1483579</v>
      </c>
      <c r="E9" s="19">
        <v>242.8879175</v>
      </c>
      <c r="F9" s="19">
        <v>389.0635</v>
      </c>
      <c r="G9" s="19">
        <v>425.67783</v>
      </c>
      <c r="H9" s="19">
        <v>294.52352</v>
      </c>
      <c r="I9" s="19">
        <v>193.1435</v>
      </c>
    </row>
    <row r="10" spans="1:9" ht="15" customHeight="1">
      <c r="A10" s="6" t="s">
        <v>25</v>
      </c>
      <c r="B10" s="91">
        <v>141.4</v>
      </c>
      <c r="C10" s="222">
        <v>99.964</v>
      </c>
      <c r="D10" s="222">
        <v>106.19899999999998</v>
      </c>
      <c r="E10" s="19">
        <v>16.95</v>
      </c>
      <c r="F10" s="19">
        <v>13.5645</v>
      </c>
      <c r="G10" s="19">
        <v>25.2785</v>
      </c>
      <c r="H10" s="19">
        <v>21.54</v>
      </c>
      <c r="I10" s="19">
        <v>12.412</v>
      </c>
    </row>
    <row r="11" spans="1:9" ht="15" customHeight="1">
      <c r="A11" s="45" t="s">
        <v>26</v>
      </c>
      <c r="B11" s="92">
        <v>145.37</v>
      </c>
      <c r="C11" s="223">
        <v>76.065</v>
      </c>
      <c r="D11" s="223">
        <v>79.44049999999999</v>
      </c>
      <c r="E11" s="123">
        <v>19.107</v>
      </c>
      <c r="F11" s="123">
        <v>11.0665</v>
      </c>
      <c r="G11" s="123">
        <v>18.9465</v>
      </c>
      <c r="H11" s="123">
        <v>14.9975</v>
      </c>
      <c r="I11" s="123">
        <v>8.8955</v>
      </c>
    </row>
    <row r="12" spans="1:9" ht="13.5" customHeight="1">
      <c r="A12" s="285" t="s">
        <v>188</v>
      </c>
      <c r="B12" s="285"/>
      <c r="C12" s="285"/>
      <c r="D12" s="285"/>
      <c r="E12" s="285"/>
      <c r="F12" s="286"/>
      <c r="G12" s="286"/>
      <c r="H12" s="1"/>
      <c r="I12" s="1"/>
    </row>
    <row r="13" spans="1:9" ht="13.5" customHeight="1">
      <c r="A13" s="2"/>
      <c r="B13" s="2"/>
      <c r="C13" s="2"/>
      <c r="D13" s="2"/>
      <c r="E13" s="2"/>
      <c r="F13" s="2"/>
      <c r="G13" s="9"/>
      <c r="H13" s="9"/>
      <c r="I13" s="9"/>
    </row>
    <row r="14" spans="7:9" ht="13.5" customHeight="1">
      <c r="G14" s="1"/>
      <c r="H14" s="1"/>
      <c r="I14" s="1"/>
    </row>
    <row r="15" spans="7:9" ht="13.5" customHeight="1">
      <c r="G15" s="1"/>
      <c r="H15" s="1"/>
      <c r="I15" s="1"/>
    </row>
    <row r="16" spans="7:9" ht="13.5" customHeight="1">
      <c r="G16" s="1"/>
      <c r="H16" s="1"/>
      <c r="I16" s="1"/>
    </row>
    <row r="17" spans="7:9" ht="13.5" customHeight="1">
      <c r="G17" s="1"/>
      <c r="H17" s="1"/>
      <c r="I17" s="1"/>
    </row>
    <row r="18" spans="1:9" s="2" customFormat="1" ht="13.5" customHeight="1">
      <c r="A18" s="1"/>
      <c r="B18" s="1"/>
      <c r="C18" s="1"/>
      <c r="D18" s="1"/>
      <c r="E18" s="1"/>
      <c r="F18" s="1"/>
      <c r="G18" s="1"/>
      <c r="H18" s="1"/>
      <c r="I18" s="1"/>
    </row>
    <row r="19" spans="1:9" s="2" customFormat="1" ht="13.5" customHeight="1">
      <c r="A19" s="1"/>
      <c r="B19" s="1"/>
      <c r="C19" s="1"/>
      <c r="D19" s="1"/>
      <c r="E19" s="1"/>
      <c r="F19" s="1"/>
      <c r="G19" s="1"/>
      <c r="H19" s="1"/>
      <c r="I19" s="1"/>
    </row>
    <row r="20" spans="7:9" ht="13.5" customHeight="1">
      <c r="G20" s="1"/>
      <c r="H20" s="1"/>
      <c r="I20" s="1"/>
    </row>
    <row r="21" spans="7:9" ht="13.5" customHeight="1">
      <c r="G21" s="1"/>
      <c r="H21" s="1"/>
      <c r="I21" s="1"/>
    </row>
    <row r="22" spans="7:9" ht="13.5" customHeight="1">
      <c r="G22" s="1"/>
      <c r="H22" s="1"/>
      <c r="I22" s="1"/>
    </row>
  </sheetData>
  <sheetProtection/>
  <mergeCells count="1">
    <mergeCell ref="A12:G12"/>
  </mergeCells>
  <printOptions/>
  <pageMargins left="0.5905511811023623" right="0.11811023622047245" top="0.5905511811023623" bottom="0.5905511811023623" header="0.31496062992125984" footer="0.31496062992125984"/>
  <pageSetup horizontalDpi="600" verticalDpi="600" orientation="portrait" paperSize="9" scale="91" r:id="rId1"/>
  <rowBreaks count="1" manualBreakCount="1">
    <brk id="29" max="8" man="1"/>
  </rowBreaks>
</worksheet>
</file>

<file path=xl/worksheets/sheet16.xml><?xml version="1.0" encoding="utf-8"?>
<worksheet xmlns="http://schemas.openxmlformats.org/spreadsheetml/2006/main" xmlns:r="http://schemas.openxmlformats.org/officeDocument/2006/relationships">
  <dimension ref="A2:D29"/>
  <sheetViews>
    <sheetView workbookViewId="0" topLeftCell="A1">
      <selection activeCell="A4" sqref="A4:D4"/>
    </sheetView>
  </sheetViews>
  <sheetFormatPr defaultColWidth="11.421875" defaultRowHeight="12.75"/>
  <cols>
    <col min="1" max="1" width="11.28125" style="23" customWidth="1"/>
    <col min="2" max="2" width="33.421875" style="23" bestFit="1" customWidth="1"/>
    <col min="3" max="3" width="12.8515625" style="25" customWidth="1"/>
    <col min="4" max="4" width="45.00390625" style="26" bestFit="1" customWidth="1"/>
    <col min="5" max="16384" width="11.421875" style="23" customWidth="1"/>
  </cols>
  <sheetData>
    <row r="1" ht="50.25" customHeight="1"/>
    <row r="2" spans="1:4" ht="30" customHeight="1">
      <c r="A2" s="21" t="s">
        <v>59</v>
      </c>
      <c r="B2" s="21"/>
      <c r="C2" s="22"/>
      <c r="D2" s="14" t="s">
        <v>54</v>
      </c>
    </row>
    <row r="3" spans="1:4" ht="15" customHeight="1">
      <c r="A3" s="130"/>
      <c r="B3" s="130"/>
      <c r="C3" s="152"/>
      <c r="D3" s="130"/>
    </row>
    <row r="4" spans="1:4" ht="27" customHeight="1">
      <c r="A4" s="271" t="s">
        <v>82</v>
      </c>
      <c r="B4" s="272" t="s">
        <v>34</v>
      </c>
      <c r="C4" s="270" t="s">
        <v>261</v>
      </c>
      <c r="D4" s="273" t="s">
        <v>35</v>
      </c>
    </row>
    <row r="5" spans="1:4" ht="15" customHeight="1">
      <c r="A5" s="74">
        <v>42461</v>
      </c>
      <c r="B5" s="24" t="s">
        <v>247</v>
      </c>
      <c r="C5" s="258">
        <v>217355964.84</v>
      </c>
      <c r="D5" s="24" t="s">
        <v>145</v>
      </c>
    </row>
    <row r="6" spans="1:4" ht="15" customHeight="1">
      <c r="A6" s="74">
        <v>42468</v>
      </c>
      <c r="B6" s="24" t="s">
        <v>406</v>
      </c>
      <c r="C6" s="258">
        <v>2777173368.2</v>
      </c>
      <c r="D6" s="24" t="s">
        <v>239</v>
      </c>
    </row>
    <row r="7" spans="1:4" ht="15" customHeight="1">
      <c r="A7" s="74">
        <v>42478</v>
      </c>
      <c r="B7" s="24" t="s">
        <v>266</v>
      </c>
      <c r="C7" s="258">
        <v>825605867.27</v>
      </c>
      <c r="D7" s="24" t="s">
        <v>36</v>
      </c>
    </row>
    <row r="8" spans="1:4" ht="15" customHeight="1">
      <c r="A8" s="74">
        <v>42485</v>
      </c>
      <c r="B8" s="24" t="s">
        <v>240</v>
      </c>
      <c r="C8" s="258">
        <v>100000</v>
      </c>
      <c r="D8" s="24" t="s">
        <v>203</v>
      </c>
    </row>
    <row r="9" spans="1:4" ht="15" customHeight="1">
      <c r="A9" s="74">
        <v>42487</v>
      </c>
      <c r="B9" s="24" t="s">
        <v>238</v>
      </c>
      <c r="C9" s="258">
        <v>17451.504</v>
      </c>
      <c r="D9" s="24" t="s">
        <v>144</v>
      </c>
    </row>
    <row r="10" spans="1:4" ht="15" customHeight="1">
      <c r="A10" s="74">
        <v>42487</v>
      </c>
      <c r="B10" s="24" t="s">
        <v>224</v>
      </c>
      <c r="C10" s="258">
        <v>674564106.738</v>
      </c>
      <c r="D10" s="24" t="s">
        <v>145</v>
      </c>
    </row>
    <row r="11" spans="1:4" ht="15" customHeight="1">
      <c r="A11" s="74">
        <v>42487</v>
      </c>
      <c r="B11" s="24" t="s">
        <v>267</v>
      </c>
      <c r="C11" s="258">
        <v>149999998.5</v>
      </c>
      <c r="D11" s="24" t="s">
        <v>268</v>
      </c>
    </row>
    <row r="12" spans="1:4" ht="15" customHeight="1">
      <c r="A12" s="74">
        <v>42487</v>
      </c>
      <c r="B12" s="24" t="s">
        <v>269</v>
      </c>
      <c r="C12" s="258">
        <v>118530964.5</v>
      </c>
      <c r="D12" s="24" t="s">
        <v>268</v>
      </c>
    </row>
    <row r="13" spans="1:4" ht="15" customHeight="1">
      <c r="A13" s="74">
        <v>42487</v>
      </c>
      <c r="B13" s="24" t="s">
        <v>269</v>
      </c>
      <c r="C13" s="258">
        <v>431469028.25</v>
      </c>
      <c r="D13" s="24" t="s">
        <v>270</v>
      </c>
    </row>
    <row r="14" spans="1:4" ht="15" customHeight="1">
      <c r="A14" s="74">
        <v>42489</v>
      </c>
      <c r="B14" s="24" t="s">
        <v>271</v>
      </c>
      <c r="C14" s="258">
        <v>525000004</v>
      </c>
      <c r="D14" s="24" t="s">
        <v>268</v>
      </c>
    </row>
    <row r="15" spans="1:4" ht="15" customHeight="1">
      <c r="A15" s="74">
        <v>42489</v>
      </c>
      <c r="B15" s="24" t="s">
        <v>271</v>
      </c>
      <c r="C15" s="258">
        <v>75175000</v>
      </c>
      <c r="D15" s="24" t="s">
        <v>270</v>
      </c>
    </row>
    <row r="16" spans="1:4" ht="15" customHeight="1">
      <c r="A16" s="74">
        <v>42493</v>
      </c>
      <c r="B16" s="24" t="s">
        <v>241</v>
      </c>
      <c r="C16" s="258">
        <v>4994903.2</v>
      </c>
      <c r="D16" s="24" t="s">
        <v>239</v>
      </c>
    </row>
    <row r="17" spans="1:4" ht="15" customHeight="1">
      <c r="A17" s="74">
        <v>42495</v>
      </c>
      <c r="B17" s="24" t="s">
        <v>269</v>
      </c>
      <c r="C17" s="258">
        <v>104054297.75</v>
      </c>
      <c r="D17" s="24" t="s">
        <v>36</v>
      </c>
    </row>
    <row r="18" spans="1:4" ht="15" customHeight="1">
      <c r="A18" s="74">
        <v>42495</v>
      </c>
      <c r="B18" s="24" t="s">
        <v>218</v>
      </c>
      <c r="C18" s="258">
        <v>207291353.952</v>
      </c>
      <c r="D18" s="24" t="s">
        <v>145</v>
      </c>
    </row>
    <row r="19" spans="1:4" ht="15" customHeight="1">
      <c r="A19" s="74">
        <v>42502</v>
      </c>
      <c r="B19" s="24" t="s">
        <v>272</v>
      </c>
      <c r="C19" s="258">
        <v>218145004.34</v>
      </c>
      <c r="D19" s="24" t="s">
        <v>203</v>
      </c>
    </row>
    <row r="20" spans="1:4" ht="15" customHeight="1">
      <c r="A20" s="74">
        <v>42502</v>
      </c>
      <c r="B20" s="24" t="s">
        <v>242</v>
      </c>
      <c r="C20" s="258">
        <v>1366893</v>
      </c>
      <c r="D20" s="24" t="s">
        <v>203</v>
      </c>
    </row>
    <row r="21" spans="1:4" ht="15" customHeight="1">
      <c r="A21" s="74">
        <v>42513</v>
      </c>
      <c r="B21" s="24" t="s">
        <v>273</v>
      </c>
      <c r="C21" s="258">
        <v>5298244.37</v>
      </c>
      <c r="D21" s="24" t="s">
        <v>36</v>
      </c>
    </row>
    <row r="22" spans="1:4" ht="15" customHeight="1">
      <c r="A22" s="74">
        <v>42516</v>
      </c>
      <c r="B22" s="24" t="s">
        <v>274</v>
      </c>
      <c r="C22" s="258">
        <v>4939675.59</v>
      </c>
      <c r="D22" s="24" t="s">
        <v>203</v>
      </c>
    </row>
    <row r="23" spans="1:4" ht="15" customHeight="1">
      <c r="A23" s="74">
        <v>42522</v>
      </c>
      <c r="B23" s="24" t="s">
        <v>267</v>
      </c>
      <c r="C23" s="258">
        <v>14058770.12</v>
      </c>
      <c r="D23" s="24" t="s">
        <v>268</v>
      </c>
    </row>
    <row r="24" spans="1:4" ht="15" customHeight="1">
      <c r="A24" s="74">
        <v>42528</v>
      </c>
      <c r="B24" s="24" t="s">
        <v>275</v>
      </c>
      <c r="C24" s="258">
        <v>15598433.4</v>
      </c>
      <c r="D24" s="24" t="s">
        <v>239</v>
      </c>
    </row>
    <row r="25" spans="1:4" ht="15" customHeight="1">
      <c r="A25" s="74">
        <v>42530</v>
      </c>
      <c r="B25" s="24" t="s">
        <v>276</v>
      </c>
      <c r="C25" s="258">
        <v>230686267.9</v>
      </c>
      <c r="D25" s="24" t="s">
        <v>239</v>
      </c>
    </row>
    <row r="26" spans="1:4" ht="15" customHeight="1">
      <c r="A26" s="74">
        <v>42544</v>
      </c>
      <c r="B26" s="24" t="s">
        <v>221</v>
      </c>
      <c r="C26" s="258">
        <v>2505551441.25</v>
      </c>
      <c r="D26" s="24" t="s">
        <v>239</v>
      </c>
    </row>
    <row r="27" spans="1:4" ht="15" customHeight="1">
      <c r="A27" s="74">
        <v>42545</v>
      </c>
      <c r="B27" s="24" t="s">
        <v>277</v>
      </c>
      <c r="C27" s="258">
        <v>0</v>
      </c>
      <c r="D27" s="281" t="s">
        <v>278</v>
      </c>
    </row>
    <row r="28" spans="1:4" ht="13.5">
      <c r="A28" s="74">
        <v>42548</v>
      </c>
      <c r="B28" s="24" t="s">
        <v>279</v>
      </c>
      <c r="C28" s="258">
        <v>134115632.536</v>
      </c>
      <c r="D28" s="24" t="s">
        <v>145</v>
      </c>
    </row>
    <row r="29" spans="1:4" ht="44.25" customHeight="1">
      <c r="A29" s="296" t="s">
        <v>202</v>
      </c>
      <c r="B29" s="285"/>
      <c r="C29" s="285"/>
      <c r="D29" s="285"/>
    </row>
  </sheetData>
  <sheetProtection/>
  <mergeCells count="1">
    <mergeCell ref="A29:D2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E115"/>
  <sheetViews>
    <sheetView zoomScaleSheetLayoutView="100" workbookViewId="0" topLeftCell="A1">
      <selection activeCell="A1" sqref="A1"/>
    </sheetView>
  </sheetViews>
  <sheetFormatPr defaultColWidth="11.421875" defaultRowHeight="12.75"/>
  <cols>
    <col min="1" max="1" width="8.421875" style="32" customWidth="1"/>
    <col min="2" max="2" width="34.28125" style="56" customWidth="1"/>
    <col min="3" max="3" width="13.28125" style="70" customWidth="1"/>
    <col min="4" max="4" width="15.00390625" style="32" customWidth="1"/>
    <col min="5" max="5" width="36.421875" style="32" customWidth="1"/>
    <col min="6" max="16384" width="11.421875" style="32" customWidth="1"/>
  </cols>
  <sheetData>
    <row r="1" spans="1:3" ht="50.25" customHeight="1">
      <c r="A1" s="148"/>
      <c r="B1" s="149"/>
      <c r="C1" s="150"/>
    </row>
    <row r="2" spans="1:5" ht="15" customHeight="1">
      <c r="A2" s="151" t="s">
        <v>165</v>
      </c>
      <c r="B2" s="176"/>
      <c r="C2" s="177"/>
      <c r="D2" s="75"/>
      <c r="E2" s="106" t="s">
        <v>55</v>
      </c>
    </row>
    <row r="3" spans="1:5" ht="27" customHeight="1">
      <c r="A3" s="130"/>
      <c r="B3" s="153"/>
      <c r="C3" s="154"/>
      <c r="D3" s="130"/>
      <c r="E3" s="130"/>
    </row>
    <row r="4" spans="1:5" ht="27" customHeight="1">
      <c r="A4" s="271" t="s">
        <v>82</v>
      </c>
      <c r="B4" s="272" t="s">
        <v>34</v>
      </c>
      <c r="C4" s="270" t="s">
        <v>262</v>
      </c>
      <c r="D4" s="273" t="s">
        <v>166</v>
      </c>
      <c r="E4" s="273" t="s">
        <v>81</v>
      </c>
    </row>
    <row r="5" spans="1:5" ht="15" customHeight="1">
      <c r="A5" s="74">
        <v>42465</v>
      </c>
      <c r="B5" s="250" t="s">
        <v>220</v>
      </c>
      <c r="C5" s="179">
        <v>800000</v>
      </c>
      <c r="D5" s="250" t="s">
        <v>162</v>
      </c>
      <c r="E5" s="250" t="s">
        <v>379</v>
      </c>
    </row>
    <row r="6" spans="1:5" ht="15" customHeight="1">
      <c r="A6" s="74">
        <v>42465</v>
      </c>
      <c r="B6" s="250" t="s">
        <v>220</v>
      </c>
      <c r="C6" s="179">
        <v>1000000</v>
      </c>
      <c r="D6" s="250" t="s">
        <v>162</v>
      </c>
      <c r="E6" s="250" t="s">
        <v>380</v>
      </c>
    </row>
    <row r="7" spans="1:5" ht="15" customHeight="1">
      <c r="A7" s="74">
        <v>42465</v>
      </c>
      <c r="B7" s="250" t="s">
        <v>220</v>
      </c>
      <c r="C7" s="179">
        <v>1000000</v>
      </c>
      <c r="D7" s="250" t="s">
        <v>162</v>
      </c>
      <c r="E7" s="250" t="s">
        <v>381</v>
      </c>
    </row>
    <row r="8" spans="1:5" ht="15" customHeight="1">
      <c r="A8" s="74">
        <v>42467</v>
      </c>
      <c r="B8" s="250" t="s">
        <v>223</v>
      </c>
      <c r="C8" s="179">
        <v>20000000</v>
      </c>
      <c r="D8" s="250" t="s">
        <v>162</v>
      </c>
      <c r="E8" s="250" t="s">
        <v>285</v>
      </c>
    </row>
    <row r="9" spans="1:5" ht="15" customHeight="1">
      <c r="A9" s="74">
        <v>42467</v>
      </c>
      <c r="B9" s="250" t="s">
        <v>218</v>
      </c>
      <c r="C9" s="179">
        <v>13200000</v>
      </c>
      <c r="D9" s="250" t="s">
        <v>162</v>
      </c>
      <c r="E9" s="250" t="s">
        <v>286</v>
      </c>
    </row>
    <row r="10" spans="1:5" ht="15" customHeight="1">
      <c r="A10" s="74">
        <v>42467</v>
      </c>
      <c r="B10" s="250" t="s">
        <v>218</v>
      </c>
      <c r="C10" s="179">
        <v>10000000</v>
      </c>
      <c r="D10" s="250" t="s">
        <v>162</v>
      </c>
      <c r="E10" s="250" t="s">
        <v>287</v>
      </c>
    </row>
    <row r="11" spans="1:5" ht="15" customHeight="1">
      <c r="A11" s="74">
        <v>42472</v>
      </c>
      <c r="B11" s="250" t="s">
        <v>220</v>
      </c>
      <c r="C11" s="179">
        <v>2150000</v>
      </c>
      <c r="D11" s="250" t="s">
        <v>162</v>
      </c>
      <c r="E11" s="250" t="s">
        <v>382</v>
      </c>
    </row>
    <row r="12" spans="1:5" ht="15" customHeight="1">
      <c r="A12" s="74">
        <v>42472</v>
      </c>
      <c r="B12" s="250" t="s">
        <v>220</v>
      </c>
      <c r="C12" s="179">
        <v>4950000</v>
      </c>
      <c r="D12" s="250" t="s">
        <v>162</v>
      </c>
      <c r="E12" s="250" t="s">
        <v>383</v>
      </c>
    </row>
    <row r="13" spans="1:5" ht="15" customHeight="1">
      <c r="A13" s="74">
        <v>42472</v>
      </c>
      <c r="B13" s="250" t="s">
        <v>223</v>
      </c>
      <c r="C13" s="179">
        <v>9900000</v>
      </c>
      <c r="D13" s="250" t="s">
        <v>162</v>
      </c>
      <c r="E13" s="250" t="s">
        <v>288</v>
      </c>
    </row>
    <row r="14" spans="1:5" ht="15" customHeight="1">
      <c r="A14" s="74">
        <v>42474</v>
      </c>
      <c r="B14" s="250" t="s">
        <v>220</v>
      </c>
      <c r="C14" s="179">
        <v>1525000</v>
      </c>
      <c r="D14" s="250" t="s">
        <v>162</v>
      </c>
      <c r="E14" s="250" t="s">
        <v>384</v>
      </c>
    </row>
    <row r="15" spans="1:5" ht="15" customHeight="1">
      <c r="A15" s="74">
        <v>42479</v>
      </c>
      <c r="B15" s="250" t="s">
        <v>289</v>
      </c>
      <c r="C15" s="179">
        <v>200000000</v>
      </c>
      <c r="D15" s="250" t="s">
        <v>164</v>
      </c>
      <c r="E15" s="250" t="s">
        <v>290</v>
      </c>
    </row>
    <row r="16" spans="1:5" ht="15" customHeight="1">
      <c r="A16" s="74">
        <v>42479</v>
      </c>
      <c r="B16" s="250" t="s">
        <v>220</v>
      </c>
      <c r="C16" s="179">
        <v>4250000</v>
      </c>
      <c r="D16" s="250" t="s">
        <v>162</v>
      </c>
      <c r="E16" s="262" t="s">
        <v>291</v>
      </c>
    </row>
    <row r="17" spans="1:5" ht="15" customHeight="1">
      <c r="A17" s="74">
        <v>42479</v>
      </c>
      <c r="B17" s="178" t="s">
        <v>220</v>
      </c>
      <c r="C17" s="179">
        <v>5450000</v>
      </c>
      <c r="D17" s="178" t="s">
        <v>162</v>
      </c>
      <c r="E17" s="178" t="s">
        <v>292</v>
      </c>
    </row>
    <row r="18" spans="1:5" ht="15" customHeight="1">
      <c r="A18" s="74">
        <v>42479</v>
      </c>
      <c r="B18" s="250" t="s">
        <v>220</v>
      </c>
      <c r="C18" s="179">
        <v>4950000</v>
      </c>
      <c r="D18" s="250" t="s">
        <v>162</v>
      </c>
      <c r="E18" s="250" t="s">
        <v>293</v>
      </c>
    </row>
    <row r="19" spans="1:5" ht="15" customHeight="1">
      <c r="A19" s="74">
        <v>42481</v>
      </c>
      <c r="B19" s="250" t="s">
        <v>294</v>
      </c>
      <c r="C19" s="179">
        <v>66801000</v>
      </c>
      <c r="D19" s="250" t="s">
        <v>163</v>
      </c>
      <c r="E19" s="250" t="s">
        <v>295</v>
      </c>
    </row>
    <row r="20" spans="1:5" ht="15" customHeight="1">
      <c r="A20" s="74">
        <v>42481</v>
      </c>
      <c r="B20" s="250" t="s">
        <v>296</v>
      </c>
      <c r="C20" s="179">
        <v>50643000</v>
      </c>
      <c r="D20" s="250" t="s">
        <v>163</v>
      </c>
      <c r="E20" s="250" t="s">
        <v>297</v>
      </c>
    </row>
    <row r="21" spans="1:5" ht="15" customHeight="1">
      <c r="A21" s="74">
        <v>42481</v>
      </c>
      <c r="B21" s="250" t="s">
        <v>298</v>
      </c>
      <c r="C21" s="179">
        <v>500000000</v>
      </c>
      <c r="D21" s="250" t="s">
        <v>164</v>
      </c>
      <c r="E21" s="250" t="s">
        <v>299</v>
      </c>
    </row>
    <row r="22" spans="1:5" ht="15" customHeight="1">
      <c r="A22" s="74">
        <v>42481</v>
      </c>
      <c r="B22" s="250" t="s">
        <v>298</v>
      </c>
      <c r="C22" s="179">
        <v>500000000</v>
      </c>
      <c r="D22" s="250" t="s">
        <v>164</v>
      </c>
      <c r="E22" s="250" t="s">
        <v>300</v>
      </c>
    </row>
    <row r="23" spans="1:5" ht="15" customHeight="1">
      <c r="A23" s="74">
        <v>42481</v>
      </c>
      <c r="B23" s="250" t="s">
        <v>246</v>
      </c>
      <c r="C23" s="179">
        <v>107000000</v>
      </c>
      <c r="D23" s="250" t="s">
        <v>164</v>
      </c>
      <c r="E23" s="250" t="s">
        <v>301</v>
      </c>
    </row>
    <row r="24" spans="1:5" ht="15" customHeight="1">
      <c r="A24" s="74">
        <v>42481</v>
      </c>
      <c r="B24" s="250" t="s">
        <v>298</v>
      </c>
      <c r="C24" s="179">
        <v>500000000</v>
      </c>
      <c r="D24" s="250" t="s">
        <v>164</v>
      </c>
      <c r="E24" s="250" t="s">
        <v>302</v>
      </c>
    </row>
    <row r="25" spans="1:5" ht="15" customHeight="1">
      <c r="A25" s="74">
        <v>42486</v>
      </c>
      <c r="B25" s="250" t="s">
        <v>218</v>
      </c>
      <c r="C25" s="179">
        <v>200000000</v>
      </c>
      <c r="D25" s="250" t="s">
        <v>163</v>
      </c>
      <c r="E25" s="250" t="s">
        <v>303</v>
      </c>
    </row>
    <row r="26" spans="1:5" ht="15" customHeight="1">
      <c r="A26" s="74">
        <v>42486</v>
      </c>
      <c r="B26" s="250" t="s">
        <v>223</v>
      </c>
      <c r="C26" s="179">
        <v>30000000</v>
      </c>
      <c r="D26" s="250" t="s">
        <v>162</v>
      </c>
      <c r="E26" s="250" t="s">
        <v>304</v>
      </c>
    </row>
    <row r="27" spans="1:5" ht="15" customHeight="1">
      <c r="A27" s="74">
        <v>42486</v>
      </c>
      <c r="B27" s="250" t="s">
        <v>220</v>
      </c>
      <c r="C27" s="179">
        <v>100000</v>
      </c>
      <c r="D27" s="250" t="s">
        <v>162</v>
      </c>
      <c r="E27" s="250" t="s">
        <v>305</v>
      </c>
    </row>
    <row r="28" spans="1:5" ht="15" customHeight="1">
      <c r="A28" s="74">
        <v>42486</v>
      </c>
      <c r="B28" s="250" t="s">
        <v>220</v>
      </c>
      <c r="C28" s="179">
        <v>7875000</v>
      </c>
      <c r="D28" s="250" t="s">
        <v>162</v>
      </c>
      <c r="E28" s="250" t="s">
        <v>306</v>
      </c>
    </row>
    <row r="29" spans="1:5" ht="15" customHeight="1">
      <c r="A29" s="74">
        <v>42486</v>
      </c>
      <c r="B29" s="250" t="s">
        <v>220</v>
      </c>
      <c r="C29" s="179">
        <v>4950000</v>
      </c>
      <c r="D29" s="250" t="s">
        <v>162</v>
      </c>
      <c r="E29" s="250" t="s">
        <v>307</v>
      </c>
    </row>
    <row r="30" spans="1:5" ht="15" customHeight="1">
      <c r="A30" s="74">
        <v>42488</v>
      </c>
      <c r="B30" s="250" t="s">
        <v>219</v>
      </c>
      <c r="C30" s="179">
        <v>150000000</v>
      </c>
      <c r="D30" s="250" t="s">
        <v>162</v>
      </c>
      <c r="E30" s="250" t="s">
        <v>308</v>
      </c>
    </row>
    <row r="31" spans="1:5" ht="15" customHeight="1">
      <c r="A31" s="74">
        <v>42488</v>
      </c>
      <c r="B31" s="250" t="s">
        <v>223</v>
      </c>
      <c r="C31" s="179">
        <v>5600000</v>
      </c>
      <c r="D31" s="250" t="s">
        <v>162</v>
      </c>
      <c r="E31" s="250" t="s">
        <v>309</v>
      </c>
    </row>
    <row r="32" spans="1:5" ht="15" customHeight="1">
      <c r="A32" s="74">
        <v>42488</v>
      </c>
      <c r="B32" s="250" t="s">
        <v>223</v>
      </c>
      <c r="C32" s="179">
        <v>1300000</v>
      </c>
      <c r="D32" s="250" t="s">
        <v>162</v>
      </c>
      <c r="E32" s="250" t="s">
        <v>310</v>
      </c>
    </row>
    <row r="33" spans="1:5" ht="15" customHeight="1">
      <c r="A33" s="74">
        <v>42493</v>
      </c>
      <c r="B33" s="250" t="s">
        <v>311</v>
      </c>
      <c r="C33" s="179">
        <v>340200000</v>
      </c>
      <c r="D33" s="250" t="s">
        <v>163</v>
      </c>
      <c r="E33" s="250" t="s">
        <v>312</v>
      </c>
    </row>
    <row r="34" spans="1:5" ht="15" customHeight="1">
      <c r="A34" s="74">
        <v>42493</v>
      </c>
      <c r="B34" s="250" t="s">
        <v>246</v>
      </c>
      <c r="C34" s="179">
        <v>165000000</v>
      </c>
      <c r="D34" s="250" t="s">
        <v>164</v>
      </c>
      <c r="E34" s="250" t="s">
        <v>313</v>
      </c>
    </row>
    <row r="35" spans="1:5" ht="15" customHeight="1">
      <c r="A35" s="74">
        <v>42493</v>
      </c>
      <c r="B35" s="250" t="s">
        <v>220</v>
      </c>
      <c r="C35" s="179">
        <v>4950000</v>
      </c>
      <c r="D35" s="250" t="s">
        <v>162</v>
      </c>
      <c r="E35" s="250" t="s">
        <v>314</v>
      </c>
    </row>
    <row r="36" spans="1:5" ht="15" customHeight="1">
      <c r="A36" s="74">
        <v>42493</v>
      </c>
      <c r="B36" s="250" t="s">
        <v>222</v>
      </c>
      <c r="C36" s="179">
        <v>285500000</v>
      </c>
      <c r="D36" s="250" t="s">
        <v>164</v>
      </c>
      <c r="E36" s="250" t="s">
        <v>315</v>
      </c>
    </row>
    <row r="37" spans="1:5" ht="15" customHeight="1">
      <c r="A37" s="74">
        <v>42495</v>
      </c>
      <c r="B37" s="250" t="s">
        <v>316</v>
      </c>
      <c r="C37" s="179">
        <v>2000000000</v>
      </c>
      <c r="D37" s="250" t="s">
        <v>204</v>
      </c>
      <c r="E37" s="250" t="s">
        <v>317</v>
      </c>
    </row>
    <row r="38" spans="1:5" ht="15" customHeight="1">
      <c r="A38" s="74">
        <v>42495</v>
      </c>
      <c r="B38" s="250" t="s">
        <v>318</v>
      </c>
      <c r="C38" s="179">
        <v>1344000000</v>
      </c>
      <c r="D38" s="250" t="s">
        <v>217</v>
      </c>
      <c r="E38" s="250" t="s">
        <v>318</v>
      </c>
    </row>
    <row r="39" spans="1:5" ht="15" customHeight="1">
      <c r="A39" s="74">
        <v>42495</v>
      </c>
      <c r="B39" s="250" t="s">
        <v>223</v>
      </c>
      <c r="C39" s="179">
        <v>2000000</v>
      </c>
      <c r="D39" s="250" t="s">
        <v>162</v>
      </c>
      <c r="E39" s="250" t="s">
        <v>319</v>
      </c>
    </row>
    <row r="40" spans="1:5" ht="15" customHeight="1">
      <c r="A40" s="74">
        <v>42495</v>
      </c>
      <c r="B40" s="250" t="s">
        <v>223</v>
      </c>
      <c r="C40" s="179">
        <v>4000000</v>
      </c>
      <c r="D40" s="250" t="s">
        <v>162</v>
      </c>
      <c r="E40" s="250" t="s">
        <v>320</v>
      </c>
    </row>
    <row r="41" spans="1:5" ht="15" customHeight="1">
      <c r="A41" s="74">
        <v>42500</v>
      </c>
      <c r="B41" s="250" t="s">
        <v>220</v>
      </c>
      <c r="C41" s="179">
        <v>4950000</v>
      </c>
      <c r="D41" s="250" t="s">
        <v>162</v>
      </c>
      <c r="E41" s="250" t="s">
        <v>321</v>
      </c>
    </row>
    <row r="42" spans="1:5" ht="15" customHeight="1">
      <c r="A42" s="74">
        <v>42500</v>
      </c>
      <c r="B42" s="250" t="s">
        <v>220</v>
      </c>
      <c r="C42" s="179">
        <v>1700000</v>
      </c>
      <c r="D42" s="250" t="s">
        <v>162</v>
      </c>
      <c r="E42" s="250" t="s">
        <v>322</v>
      </c>
    </row>
    <row r="43" spans="1:5" ht="15" customHeight="1">
      <c r="A43" s="74">
        <v>42500</v>
      </c>
      <c r="B43" s="250" t="s">
        <v>220</v>
      </c>
      <c r="C43" s="179">
        <v>500000</v>
      </c>
      <c r="D43" s="250" t="s">
        <v>162</v>
      </c>
      <c r="E43" s="250" t="s">
        <v>323</v>
      </c>
    </row>
    <row r="44" spans="1:5" ht="15" customHeight="1">
      <c r="A44" s="74">
        <v>42500</v>
      </c>
      <c r="B44" s="250" t="s">
        <v>220</v>
      </c>
      <c r="C44" s="179">
        <v>2000000</v>
      </c>
      <c r="D44" s="250" t="s">
        <v>162</v>
      </c>
      <c r="E44" s="250" t="s">
        <v>324</v>
      </c>
    </row>
    <row r="45" spans="1:5" ht="15" customHeight="1">
      <c r="A45" s="74">
        <v>42500</v>
      </c>
      <c r="B45" s="250" t="s">
        <v>247</v>
      </c>
      <c r="C45" s="179">
        <v>85000000</v>
      </c>
      <c r="D45" s="250" t="s">
        <v>162</v>
      </c>
      <c r="E45" s="250" t="s">
        <v>325</v>
      </c>
    </row>
    <row r="46" spans="1:5" ht="15" customHeight="1">
      <c r="A46" s="74">
        <v>42500</v>
      </c>
      <c r="B46" s="250" t="s">
        <v>246</v>
      </c>
      <c r="C46" s="179">
        <v>142000000</v>
      </c>
      <c r="D46" s="250" t="s">
        <v>164</v>
      </c>
      <c r="E46" s="250" t="s">
        <v>326</v>
      </c>
    </row>
    <row r="47" spans="1:5" ht="15" customHeight="1">
      <c r="A47" s="74">
        <v>42500</v>
      </c>
      <c r="B47" s="250" t="s">
        <v>223</v>
      </c>
      <c r="C47" s="179">
        <v>3575000</v>
      </c>
      <c r="D47" s="250" t="s">
        <v>162</v>
      </c>
      <c r="E47" s="250" t="s">
        <v>327</v>
      </c>
    </row>
    <row r="48" spans="1:5" ht="22.5" customHeight="1">
      <c r="A48" s="74">
        <v>42500</v>
      </c>
      <c r="B48" s="250" t="s">
        <v>223</v>
      </c>
      <c r="C48" s="179">
        <v>14125000</v>
      </c>
      <c r="D48" s="250" t="s">
        <v>162</v>
      </c>
      <c r="E48" s="262" t="s">
        <v>328</v>
      </c>
    </row>
    <row r="49" spans="1:5" ht="15" customHeight="1">
      <c r="A49" s="74">
        <v>42502</v>
      </c>
      <c r="B49" s="250" t="s">
        <v>218</v>
      </c>
      <c r="C49" s="179">
        <v>100000000</v>
      </c>
      <c r="D49" s="250" t="s">
        <v>163</v>
      </c>
      <c r="E49" s="250" t="s">
        <v>329</v>
      </c>
    </row>
    <row r="50" spans="1:5" ht="15" customHeight="1">
      <c r="A50" s="74">
        <v>42507</v>
      </c>
      <c r="B50" s="250" t="s">
        <v>220</v>
      </c>
      <c r="C50" s="179">
        <v>5750000</v>
      </c>
      <c r="D50" s="250" t="s">
        <v>162</v>
      </c>
      <c r="E50" s="250" t="s">
        <v>330</v>
      </c>
    </row>
    <row r="51" spans="1:5" ht="15" customHeight="1">
      <c r="A51" s="74">
        <v>42507</v>
      </c>
      <c r="B51" s="250" t="s">
        <v>220</v>
      </c>
      <c r="C51" s="179">
        <v>4950000</v>
      </c>
      <c r="D51" s="250" t="s">
        <v>162</v>
      </c>
      <c r="E51" s="250" t="s">
        <v>331</v>
      </c>
    </row>
    <row r="52" spans="1:5" ht="15" customHeight="1">
      <c r="A52" s="251">
        <v>42509</v>
      </c>
      <c r="B52" s="252" t="s">
        <v>332</v>
      </c>
      <c r="C52" s="253">
        <v>738000000</v>
      </c>
      <c r="D52" s="252" t="s">
        <v>217</v>
      </c>
      <c r="E52" s="252" t="s">
        <v>18</v>
      </c>
    </row>
    <row r="53" spans="1:5" ht="15" customHeight="1">
      <c r="A53" s="74">
        <v>42509</v>
      </c>
      <c r="B53" s="250" t="s">
        <v>221</v>
      </c>
      <c r="C53" s="179">
        <v>250000000</v>
      </c>
      <c r="D53" s="250" t="s">
        <v>333</v>
      </c>
      <c r="E53" s="250" t="s">
        <v>334</v>
      </c>
    </row>
    <row r="54" spans="1:5" ht="15" customHeight="1">
      <c r="A54" s="74">
        <v>42509</v>
      </c>
      <c r="B54" s="250" t="s">
        <v>218</v>
      </c>
      <c r="C54" s="179">
        <v>11600000</v>
      </c>
      <c r="D54" s="250" t="s">
        <v>162</v>
      </c>
      <c r="E54" s="250" t="s">
        <v>387</v>
      </c>
    </row>
    <row r="55" spans="1:5" ht="15" customHeight="1">
      <c r="A55" s="74">
        <v>42509</v>
      </c>
      <c r="B55" s="250" t="s">
        <v>220</v>
      </c>
      <c r="C55" s="179">
        <v>2000000</v>
      </c>
      <c r="D55" s="250" t="s">
        <v>162</v>
      </c>
      <c r="E55" s="250" t="s">
        <v>335</v>
      </c>
    </row>
    <row r="56" spans="1:5" ht="15" customHeight="1">
      <c r="A56" s="74">
        <v>42509</v>
      </c>
      <c r="B56" s="250" t="s">
        <v>336</v>
      </c>
      <c r="C56" s="179">
        <v>500000000</v>
      </c>
      <c r="D56" s="250" t="s">
        <v>164</v>
      </c>
      <c r="E56" s="250" t="s">
        <v>337</v>
      </c>
    </row>
    <row r="57" spans="1:5" ht="15" customHeight="1">
      <c r="A57" s="74">
        <v>42514</v>
      </c>
      <c r="B57" s="250" t="s">
        <v>220</v>
      </c>
      <c r="C57" s="179">
        <v>646830.5304010349</v>
      </c>
      <c r="D57" s="250" t="s">
        <v>162</v>
      </c>
      <c r="E57" s="250" t="s">
        <v>338</v>
      </c>
    </row>
    <row r="58" spans="1:5" ht="15" customHeight="1">
      <c r="A58" s="74">
        <v>42514</v>
      </c>
      <c r="B58" s="250" t="s">
        <v>220</v>
      </c>
      <c r="C58" s="179">
        <v>4950000</v>
      </c>
      <c r="D58" s="250" t="s">
        <v>162</v>
      </c>
      <c r="E58" s="250" t="s">
        <v>339</v>
      </c>
    </row>
    <row r="59" spans="1:5" ht="15" customHeight="1">
      <c r="A59" s="74">
        <v>42514</v>
      </c>
      <c r="B59" s="250" t="s">
        <v>220</v>
      </c>
      <c r="C59" s="179">
        <v>4875000</v>
      </c>
      <c r="D59" s="250" t="s">
        <v>162</v>
      </c>
      <c r="E59" s="250" t="s">
        <v>340</v>
      </c>
    </row>
    <row r="60" spans="1:5" ht="15" customHeight="1">
      <c r="A60" s="74">
        <v>42514</v>
      </c>
      <c r="B60" s="250" t="s">
        <v>220</v>
      </c>
      <c r="C60" s="179">
        <v>500000</v>
      </c>
      <c r="D60" s="250" t="s">
        <v>162</v>
      </c>
      <c r="E60" s="250" t="s">
        <v>341</v>
      </c>
    </row>
    <row r="61" spans="1:5" ht="15" customHeight="1">
      <c r="A61" s="74">
        <v>42514</v>
      </c>
      <c r="B61" s="250" t="s">
        <v>220</v>
      </c>
      <c r="C61" s="179">
        <v>500000</v>
      </c>
      <c r="D61" s="250" t="s">
        <v>162</v>
      </c>
      <c r="E61" s="250" t="s">
        <v>342</v>
      </c>
    </row>
    <row r="62" spans="1:5" ht="15" customHeight="1">
      <c r="A62" s="74">
        <v>42514</v>
      </c>
      <c r="B62" s="250" t="s">
        <v>277</v>
      </c>
      <c r="C62" s="179">
        <v>1150000000</v>
      </c>
      <c r="D62" s="250" t="s">
        <v>163</v>
      </c>
      <c r="E62" s="250" t="s">
        <v>343</v>
      </c>
    </row>
    <row r="63" spans="1:5" ht="15" customHeight="1">
      <c r="A63" s="74">
        <v>42514</v>
      </c>
      <c r="B63" s="250" t="s">
        <v>344</v>
      </c>
      <c r="C63" s="179">
        <v>1000000000</v>
      </c>
      <c r="D63" s="250" t="s">
        <v>163</v>
      </c>
      <c r="E63" s="250" t="s">
        <v>345</v>
      </c>
    </row>
    <row r="64" spans="1:5" ht="15" customHeight="1">
      <c r="A64" s="74">
        <v>42514</v>
      </c>
      <c r="B64" s="250" t="s">
        <v>223</v>
      </c>
      <c r="C64" s="179">
        <v>5000000</v>
      </c>
      <c r="D64" s="250" t="s">
        <v>162</v>
      </c>
      <c r="E64" s="250" t="s">
        <v>346</v>
      </c>
    </row>
    <row r="65" spans="1:5" ht="15" customHeight="1">
      <c r="A65" s="74">
        <v>42516</v>
      </c>
      <c r="B65" s="250" t="s">
        <v>218</v>
      </c>
      <c r="C65" s="179">
        <v>50000000</v>
      </c>
      <c r="D65" s="250" t="s">
        <v>164</v>
      </c>
      <c r="E65" s="250" t="s">
        <v>347</v>
      </c>
    </row>
    <row r="66" spans="1:5" ht="15" customHeight="1">
      <c r="A66" s="74">
        <v>42516</v>
      </c>
      <c r="B66" s="250" t="s">
        <v>246</v>
      </c>
      <c r="C66" s="179">
        <v>100000000</v>
      </c>
      <c r="D66" s="250" t="s">
        <v>164</v>
      </c>
      <c r="E66" s="250" t="s">
        <v>348</v>
      </c>
    </row>
    <row r="67" spans="1:5" ht="15" customHeight="1">
      <c r="A67" s="74">
        <v>42521</v>
      </c>
      <c r="B67" s="250" t="s">
        <v>349</v>
      </c>
      <c r="C67" s="179">
        <v>500000000</v>
      </c>
      <c r="D67" s="250" t="s">
        <v>164</v>
      </c>
      <c r="E67" s="250" t="s">
        <v>350</v>
      </c>
    </row>
    <row r="68" spans="1:5" ht="15" customHeight="1">
      <c r="A68" s="74">
        <v>42521</v>
      </c>
      <c r="B68" s="250" t="s">
        <v>220</v>
      </c>
      <c r="C68" s="179">
        <v>1450000</v>
      </c>
      <c r="D68" s="250" t="s">
        <v>162</v>
      </c>
      <c r="E68" s="250" t="s">
        <v>351</v>
      </c>
    </row>
    <row r="69" spans="1:5" ht="15" customHeight="1">
      <c r="A69" s="74">
        <v>42523</v>
      </c>
      <c r="B69" s="250" t="s">
        <v>220</v>
      </c>
      <c r="C69" s="179">
        <v>4250000</v>
      </c>
      <c r="D69" s="250" t="s">
        <v>162</v>
      </c>
      <c r="E69" s="250" t="s">
        <v>352</v>
      </c>
    </row>
    <row r="70" spans="1:5" ht="15" customHeight="1">
      <c r="A70" s="74">
        <v>42523</v>
      </c>
      <c r="B70" s="250" t="s">
        <v>224</v>
      </c>
      <c r="C70" s="179">
        <v>1500000000</v>
      </c>
      <c r="D70" s="250" t="s">
        <v>164</v>
      </c>
      <c r="E70" s="250" t="s">
        <v>353</v>
      </c>
    </row>
    <row r="71" spans="1:5" ht="15" customHeight="1">
      <c r="A71" s="74">
        <v>42523</v>
      </c>
      <c r="B71" s="250" t="s">
        <v>220</v>
      </c>
      <c r="C71" s="179">
        <v>1000000</v>
      </c>
      <c r="D71" s="250" t="s">
        <v>162</v>
      </c>
      <c r="E71" s="250" t="s">
        <v>354</v>
      </c>
    </row>
    <row r="72" spans="1:5" ht="15" customHeight="1">
      <c r="A72" s="74">
        <v>42523</v>
      </c>
      <c r="B72" s="250" t="s">
        <v>246</v>
      </c>
      <c r="C72" s="179">
        <v>2500000000</v>
      </c>
      <c r="D72" s="250" t="s">
        <v>333</v>
      </c>
      <c r="E72" s="250" t="s">
        <v>355</v>
      </c>
    </row>
    <row r="73" spans="1:5" ht="15" customHeight="1">
      <c r="A73" s="74">
        <v>42523</v>
      </c>
      <c r="B73" s="250" t="s">
        <v>218</v>
      </c>
      <c r="C73" s="179">
        <v>6000000</v>
      </c>
      <c r="D73" s="250" t="s">
        <v>162</v>
      </c>
      <c r="E73" s="250" t="s">
        <v>356</v>
      </c>
    </row>
    <row r="74" spans="1:5" ht="15" customHeight="1">
      <c r="A74" s="74">
        <v>42528</v>
      </c>
      <c r="B74" s="250" t="s">
        <v>219</v>
      </c>
      <c r="C74" s="179">
        <v>100000000</v>
      </c>
      <c r="D74" s="250" t="s">
        <v>162</v>
      </c>
      <c r="E74" s="250" t="s">
        <v>357</v>
      </c>
    </row>
    <row r="75" spans="1:5" ht="15" customHeight="1">
      <c r="A75" s="74">
        <v>42528</v>
      </c>
      <c r="B75" s="250" t="s">
        <v>220</v>
      </c>
      <c r="C75" s="179">
        <v>4950000</v>
      </c>
      <c r="D75" s="250" t="s">
        <v>162</v>
      </c>
      <c r="E75" s="250" t="s">
        <v>358</v>
      </c>
    </row>
    <row r="76" spans="1:5" ht="15" customHeight="1">
      <c r="A76" s="74">
        <v>42528</v>
      </c>
      <c r="B76" s="250" t="s">
        <v>223</v>
      </c>
      <c r="C76" s="179">
        <v>925000</v>
      </c>
      <c r="D76" s="250" t="s">
        <v>162</v>
      </c>
      <c r="E76" s="250" t="s">
        <v>359</v>
      </c>
    </row>
    <row r="77" spans="1:5" ht="15" customHeight="1">
      <c r="A77" s="74">
        <v>42528</v>
      </c>
      <c r="B77" s="250" t="s">
        <v>223</v>
      </c>
      <c r="C77" s="179">
        <v>6200000</v>
      </c>
      <c r="D77" s="250" t="s">
        <v>162</v>
      </c>
      <c r="E77" s="250" t="s">
        <v>360</v>
      </c>
    </row>
    <row r="78" spans="1:5" ht="15" customHeight="1">
      <c r="A78" s="74">
        <v>42528</v>
      </c>
      <c r="B78" s="250" t="s">
        <v>220</v>
      </c>
      <c r="C78" s="179">
        <v>4950000</v>
      </c>
      <c r="D78" s="250" t="s">
        <v>162</v>
      </c>
      <c r="E78" s="250" t="s">
        <v>361</v>
      </c>
    </row>
    <row r="79" spans="1:5" ht="15" customHeight="1">
      <c r="A79" s="74">
        <v>42528</v>
      </c>
      <c r="B79" s="250" t="s">
        <v>220</v>
      </c>
      <c r="C79" s="179">
        <v>4950000</v>
      </c>
      <c r="D79" s="250" t="s">
        <v>162</v>
      </c>
      <c r="E79" s="250" t="s">
        <v>362</v>
      </c>
    </row>
    <row r="80" spans="1:5" ht="15" customHeight="1">
      <c r="A80" s="74">
        <v>42528</v>
      </c>
      <c r="B80" s="250" t="s">
        <v>220</v>
      </c>
      <c r="C80" s="179">
        <v>500000</v>
      </c>
      <c r="D80" s="250" t="s">
        <v>162</v>
      </c>
      <c r="E80" s="250" t="s">
        <v>363</v>
      </c>
    </row>
    <row r="81" spans="1:5" ht="15" customHeight="1">
      <c r="A81" s="74">
        <v>42528</v>
      </c>
      <c r="B81" s="250" t="s">
        <v>364</v>
      </c>
      <c r="C81" s="179">
        <v>120000000</v>
      </c>
      <c r="D81" s="250" t="s">
        <v>217</v>
      </c>
      <c r="E81" s="250" t="s">
        <v>365</v>
      </c>
    </row>
    <row r="82" spans="1:5" ht="15" customHeight="1">
      <c r="A82" s="74">
        <v>42528</v>
      </c>
      <c r="B82" s="250" t="s">
        <v>364</v>
      </c>
      <c r="C82" s="179">
        <v>380000000</v>
      </c>
      <c r="D82" s="250" t="s">
        <v>217</v>
      </c>
      <c r="E82" s="250" t="s">
        <v>366</v>
      </c>
    </row>
    <row r="83" spans="1:5" ht="15" customHeight="1">
      <c r="A83" s="74">
        <v>42528</v>
      </c>
      <c r="B83" s="178" t="s">
        <v>364</v>
      </c>
      <c r="C83" s="179">
        <v>670000000</v>
      </c>
      <c r="D83" s="178" t="s">
        <v>217</v>
      </c>
      <c r="E83" s="178" t="s">
        <v>367</v>
      </c>
    </row>
    <row r="84" spans="1:5" ht="15" customHeight="1">
      <c r="A84" s="74">
        <v>42528</v>
      </c>
      <c r="B84" s="250" t="s">
        <v>364</v>
      </c>
      <c r="C84" s="179">
        <v>51500000</v>
      </c>
      <c r="D84" s="250" t="s">
        <v>217</v>
      </c>
      <c r="E84" s="250" t="s">
        <v>368</v>
      </c>
    </row>
    <row r="85" spans="1:5" ht="15" customHeight="1">
      <c r="A85" s="74">
        <v>42528</v>
      </c>
      <c r="B85" s="250" t="s">
        <v>364</v>
      </c>
      <c r="C85" s="179">
        <v>52000000</v>
      </c>
      <c r="D85" s="250" t="s">
        <v>217</v>
      </c>
      <c r="E85" s="250" t="s">
        <v>369</v>
      </c>
    </row>
    <row r="86" spans="1:5" ht="15" customHeight="1">
      <c r="A86" s="74">
        <v>42535</v>
      </c>
      <c r="B86" s="178" t="s">
        <v>221</v>
      </c>
      <c r="C86" s="179">
        <v>5000000000</v>
      </c>
      <c r="D86" s="178" t="s">
        <v>204</v>
      </c>
      <c r="E86" s="178" t="s">
        <v>370</v>
      </c>
    </row>
    <row r="87" spans="1:5" ht="15" customHeight="1">
      <c r="A87" s="74">
        <v>42535</v>
      </c>
      <c r="B87" s="250" t="s">
        <v>220</v>
      </c>
      <c r="C87" s="179">
        <v>4600000</v>
      </c>
      <c r="D87" s="250" t="s">
        <v>162</v>
      </c>
      <c r="E87" s="250" t="s">
        <v>371</v>
      </c>
    </row>
    <row r="88" spans="1:5" ht="15" customHeight="1">
      <c r="A88" s="74">
        <v>42535</v>
      </c>
      <c r="B88" s="250" t="s">
        <v>223</v>
      </c>
      <c r="C88" s="179">
        <v>2875000</v>
      </c>
      <c r="D88" s="250" t="s">
        <v>162</v>
      </c>
      <c r="E88" s="250" t="s">
        <v>372</v>
      </c>
    </row>
    <row r="89" spans="1:5" ht="15" customHeight="1">
      <c r="A89" s="74">
        <v>42535</v>
      </c>
      <c r="B89" s="250" t="s">
        <v>218</v>
      </c>
      <c r="C89" s="179">
        <v>1000000000</v>
      </c>
      <c r="D89" s="250" t="s">
        <v>164</v>
      </c>
      <c r="E89" s="250" t="s">
        <v>373</v>
      </c>
    </row>
    <row r="90" spans="1:5" ht="15" customHeight="1">
      <c r="A90" s="74">
        <v>42535</v>
      </c>
      <c r="B90" s="250" t="s">
        <v>223</v>
      </c>
      <c r="C90" s="179">
        <v>7925000</v>
      </c>
      <c r="D90" s="250" t="s">
        <v>162</v>
      </c>
      <c r="E90" s="250" t="s">
        <v>374</v>
      </c>
    </row>
    <row r="91" spans="1:5" ht="15" customHeight="1">
      <c r="A91" s="74">
        <v>42535</v>
      </c>
      <c r="B91" s="250" t="s">
        <v>220</v>
      </c>
      <c r="C91" s="179">
        <v>3350000</v>
      </c>
      <c r="D91" s="250" t="s">
        <v>162</v>
      </c>
      <c r="E91" s="250" t="s">
        <v>385</v>
      </c>
    </row>
    <row r="92" spans="1:5" ht="15" customHeight="1">
      <c r="A92" s="74">
        <v>42535</v>
      </c>
      <c r="B92" s="250" t="s">
        <v>220</v>
      </c>
      <c r="C92" s="179">
        <v>1925000</v>
      </c>
      <c r="D92" s="250" t="s">
        <v>162</v>
      </c>
      <c r="E92" s="250" t="s">
        <v>386</v>
      </c>
    </row>
    <row r="93" spans="1:5" ht="15" customHeight="1">
      <c r="A93" s="74">
        <v>42537</v>
      </c>
      <c r="B93" s="250" t="s">
        <v>218</v>
      </c>
      <c r="C93" s="179">
        <v>400000000</v>
      </c>
      <c r="D93" s="250" t="s">
        <v>163</v>
      </c>
      <c r="E93" s="250" t="s">
        <v>375</v>
      </c>
    </row>
    <row r="94" spans="1:5" ht="15" customHeight="1">
      <c r="A94" s="74">
        <v>42542</v>
      </c>
      <c r="B94" s="250" t="s">
        <v>376</v>
      </c>
      <c r="C94" s="179">
        <v>1170000000</v>
      </c>
      <c r="D94" s="250" t="s">
        <v>217</v>
      </c>
      <c r="E94" s="250" t="s">
        <v>377</v>
      </c>
    </row>
    <row r="95" spans="1:5" ht="15" customHeight="1">
      <c r="A95" s="74">
        <v>42542</v>
      </c>
      <c r="B95" s="250" t="s">
        <v>376</v>
      </c>
      <c r="C95" s="179">
        <v>130000000</v>
      </c>
      <c r="D95" s="250" t="s">
        <v>217</v>
      </c>
      <c r="E95" s="250" t="s">
        <v>377</v>
      </c>
    </row>
    <row r="96" spans="1:5" ht="15" customHeight="1">
      <c r="A96" s="74">
        <v>42542</v>
      </c>
      <c r="B96" s="250" t="s">
        <v>223</v>
      </c>
      <c r="C96" s="179">
        <v>3500000</v>
      </c>
      <c r="D96" s="250" t="s">
        <v>162</v>
      </c>
      <c r="E96" s="250" t="s">
        <v>378</v>
      </c>
    </row>
    <row r="97" spans="1:5" ht="15" customHeight="1">
      <c r="A97" s="74">
        <v>42542</v>
      </c>
      <c r="B97" s="250" t="s">
        <v>223</v>
      </c>
      <c r="C97" s="179">
        <v>5000000</v>
      </c>
      <c r="D97" s="250" t="s">
        <v>162</v>
      </c>
      <c r="E97" s="250" t="s">
        <v>388</v>
      </c>
    </row>
    <row r="98" spans="1:5" ht="15" customHeight="1">
      <c r="A98" s="74">
        <v>42542</v>
      </c>
      <c r="B98" s="250" t="s">
        <v>218</v>
      </c>
      <c r="C98" s="179">
        <v>75000000</v>
      </c>
      <c r="D98" s="250" t="s">
        <v>162</v>
      </c>
      <c r="E98" s="250" t="s">
        <v>389</v>
      </c>
    </row>
    <row r="99" spans="1:5" ht="15" customHeight="1">
      <c r="A99" s="74">
        <v>42542</v>
      </c>
      <c r="B99" s="250" t="s">
        <v>218</v>
      </c>
      <c r="C99" s="179">
        <v>8000000</v>
      </c>
      <c r="D99" s="250" t="s">
        <v>162</v>
      </c>
      <c r="E99" s="250" t="s">
        <v>390</v>
      </c>
    </row>
    <row r="100" spans="1:5" ht="15" customHeight="1">
      <c r="A100" s="74">
        <v>42542</v>
      </c>
      <c r="B100" s="250" t="s">
        <v>220</v>
      </c>
      <c r="C100" s="179">
        <v>4950000</v>
      </c>
      <c r="D100" s="250" t="s">
        <v>162</v>
      </c>
      <c r="E100" s="250" t="s">
        <v>391</v>
      </c>
    </row>
    <row r="101" spans="1:5" ht="15" customHeight="1">
      <c r="A101" s="74">
        <v>42542</v>
      </c>
      <c r="B101" s="250" t="s">
        <v>220</v>
      </c>
      <c r="C101" s="179">
        <v>1300000</v>
      </c>
      <c r="D101" s="250" t="s">
        <v>162</v>
      </c>
      <c r="E101" s="250" t="s">
        <v>392</v>
      </c>
    </row>
    <row r="102" spans="1:5" ht="15" customHeight="1">
      <c r="A102" s="74">
        <v>42542</v>
      </c>
      <c r="B102" s="250" t="s">
        <v>220</v>
      </c>
      <c r="C102" s="179">
        <v>1500000</v>
      </c>
      <c r="D102" s="250" t="s">
        <v>162</v>
      </c>
      <c r="E102" s="250" t="s">
        <v>393</v>
      </c>
    </row>
    <row r="103" spans="1:5" ht="15" customHeight="1">
      <c r="A103" s="74">
        <v>42544</v>
      </c>
      <c r="B103" s="250" t="s">
        <v>274</v>
      </c>
      <c r="C103" s="179">
        <v>1000000000</v>
      </c>
      <c r="D103" s="250" t="s">
        <v>204</v>
      </c>
      <c r="E103" s="250" t="s">
        <v>394</v>
      </c>
    </row>
    <row r="104" spans="1:5" ht="15" customHeight="1">
      <c r="A104" s="74">
        <v>42544</v>
      </c>
      <c r="B104" s="250" t="s">
        <v>246</v>
      </c>
      <c r="C104" s="179">
        <v>4000000000</v>
      </c>
      <c r="D104" s="250" t="s">
        <v>164</v>
      </c>
      <c r="E104" s="250" t="s">
        <v>395</v>
      </c>
    </row>
    <row r="105" spans="1:5" ht="15" customHeight="1">
      <c r="A105" s="74">
        <v>42544</v>
      </c>
      <c r="B105" s="250" t="s">
        <v>223</v>
      </c>
      <c r="C105" s="179">
        <v>3000000</v>
      </c>
      <c r="D105" s="250" t="s">
        <v>162</v>
      </c>
      <c r="E105" s="250" t="s">
        <v>396</v>
      </c>
    </row>
    <row r="106" spans="1:5" ht="15" customHeight="1">
      <c r="A106" s="74">
        <v>42544</v>
      </c>
      <c r="B106" s="250" t="s">
        <v>223</v>
      </c>
      <c r="C106" s="179">
        <v>1600000</v>
      </c>
      <c r="D106" s="250" t="s">
        <v>162</v>
      </c>
      <c r="E106" s="250" t="s">
        <v>397</v>
      </c>
    </row>
    <row r="107" spans="1:5" ht="15" customHeight="1">
      <c r="A107" s="74">
        <v>42544</v>
      </c>
      <c r="B107" s="250" t="s">
        <v>223</v>
      </c>
      <c r="C107" s="179">
        <v>1000000</v>
      </c>
      <c r="D107" s="250" t="s">
        <v>162</v>
      </c>
      <c r="E107" s="250" t="s">
        <v>398</v>
      </c>
    </row>
    <row r="108" spans="1:5" ht="15" customHeight="1">
      <c r="A108" s="74">
        <v>42549</v>
      </c>
      <c r="B108" s="250" t="s">
        <v>246</v>
      </c>
      <c r="C108" s="179">
        <v>150000000</v>
      </c>
      <c r="D108" s="250" t="s">
        <v>164</v>
      </c>
      <c r="E108" s="250" t="s">
        <v>399</v>
      </c>
    </row>
    <row r="109" spans="1:5" ht="15" customHeight="1">
      <c r="A109" s="74">
        <v>42549</v>
      </c>
      <c r="B109" s="250" t="s">
        <v>220</v>
      </c>
      <c r="C109" s="179">
        <v>700000</v>
      </c>
      <c r="D109" s="250" t="s">
        <v>162</v>
      </c>
      <c r="E109" s="250" t="s">
        <v>400</v>
      </c>
    </row>
    <row r="110" spans="1:5" ht="15" customHeight="1">
      <c r="A110" s="74">
        <v>42549</v>
      </c>
      <c r="B110" s="250" t="s">
        <v>220</v>
      </c>
      <c r="C110" s="179">
        <v>4850000</v>
      </c>
      <c r="D110" s="250" t="s">
        <v>162</v>
      </c>
      <c r="E110" s="250" t="s">
        <v>401</v>
      </c>
    </row>
    <row r="111" spans="1:5" ht="15" customHeight="1">
      <c r="A111" s="74">
        <v>42549</v>
      </c>
      <c r="B111" s="250" t="s">
        <v>220</v>
      </c>
      <c r="C111" s="179">
        <v>4950000</v>
      </c>
      <c r="D111" s="250" t="s">
        <v>162</v>
      </c>
      <c r="E111" s="250" t="s">
        <v>402</v>
      </c>
    </row>
    <row r="112" spans="1:5" ht="15" customHeight="1">
      <c r="A112" s="74">
        <v>42549</v>
      </c>
      <c r="B112" s="250" t="s">
        <v>223</v>
      </c>
      <c r="C112" s="179">
        <v>5000000</v>
      </c>
      <c r="D112" s="250" t="s">
        <v>162</v>
      </c>
      <c r="E112" s="250" t="s">
        <v>403</v>
      </c>
    </row>
    <row r="113" spans="1:5" ht="15" customHeight="1">
      <c r="A113" s="74">
        <v>42551</v>
      </c>
      <c r="B113" s="250" t="s">
        <v>218</v>
      </c>
      <c r="C113" s="179">
        <v>19300000</v>
      </c>
      <c r="D113" s="250" t="s">
        <v>162</v>
      </c>
      <c r="E113" s="250" t="s">
        <v>404</v>
      </c>
    </row>
    <row r="114" spans="1:5" ht="15" customHeight="1">
      <c r="A114" s="282">
        <v>42551</v>
      </c>
      <c r="B114" s="283" t="s">
        <v>218</v>
      </c>
      <c r="C114" s="284">
        <v>8500000</v>
      </c>
      <c r="D114" s="283" t="s">
        <v>162</v>
      </c>
      <c r="E114" s="283" t="s">
        <v>405</v>
      </c>
    </row>
    <row r="115" spans="1:5" ht="36" customHeight="1">
      <c r="A115" s="314" t="s">
        <v>194</v>
      </c>
      <c r="B115" s="314"/>
      <c r="C115" s="314"/>
      <c r="D115" s="314"/>
      <c r="E115" s="314"/>
    </row>
    <row r="116" ht="15" customHeight="1"/>
    <row r="117" ht="15" customHeight="1"/>
    <row r="118" ht="15" customHeight="1"/>
    <row r="119" ht="15" customHeight="1"/>
    <row r="120" ht="15" customHeight="1"/>
    <row r="121" ht="15" customHeight="1"/>
    <row r="122" ht="15" customHeight="1"/>
    <row r="123" ht="15" customHeight="1"/>
    <row r="125" ht="15" customHeight="1"/>
    <row r="126" ht="15" customHeight="1"/>
    <row r="127" ht="15" customHeight="1"/>
    <row r="128" ht="15" customHeight="1"/>
    <row r="129" ht="15.75" customHeight="1"/>
    <row r="130" ht="14.25" customHeight="1"/>
    <row r="132" ht="15" customHeight="1"/>
    <row r="133" ht="15" customHeight="1"/>
    <row r="137" ht="15" customHeight="1"/>
    <row r="138" ht="15" customHeight="1"/>
    <row r="139" ht="15" customHeight="1"/>
    <row r="140" ht="26.25" customHeight="1"/>
    <row r="141" ht="27"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7" ht="15" customHeight="1"/>
    <row r="168" ht="41.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50.25" customHeight="1"/>
    <row r="189" ht="27" customHeight="1"/>
    <row r="190" ht="27"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50.25" customHeight="1"/>
    <row r="242" ht="27" customHeight="1"/>
    <row r="243" ht="27"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2" ht="15" customHeight="1"/>
    <row r="263" ht="22.5" customHeight="1"/>
  </sheetData>
  <sheetProtection/>
  <mergeCells count="1">
    <mergeCell ref="A115:E115"/>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dimension ref="A2:B29"/>
  <sheetViews>
    <sheetView zoomScalePageLayoutView="0" workbookViewId="0" topLeftCell="A1">
      <selection activeCell="A1" sqref="A1"/>
    </sheetView>
  </sheetViews>
  <sheetFormatPr defaultColWidth="11.421875" defaultRowHeight="12.75"/>
  <cols>
    <col min="1" max="1" width="73.8515625" style="32" customWidth="1"/>
    <col min="2" max="2" width="27.28125" style="32" customWidth="1"/>
    <col min="3" max="16384" width="11.421875" style="23" customWidth="1"/>
  </cols>
  <sheetData>
    <row r="1" ht="50.25" customHeight="1"/>
    <row r="2" spans="1:2" ht="30" customHeight="1">
      <c r="A2" s="151" t="s">
        <v>243</v>
      </c>
      <c r="B2" s="106" t="s">
        <v>83</v>
      </c>
    </row>
    <row r="3" spans="1:2" ht="15" customHeight="1">
      <c r="A3" s="33"/>
      <c r="B3" s="155" t="s">
        <v>408</v>
      </c>
    </row>
    <row r="4" spans="1:2" ht="27" customHeight="1">
      <c r="A4" s="261" t="s">
        <v>34</v>
      </c>
      <c r="B4" s="274" t="s">
        <v>262</v>
      </c>
    </row>
    <row r="5" spans="1:2" ht="15" customHeight="1">
      <c r="A5" s="254" t="s">
        <v>225</v>
      </c>
      <c r="B5" s="255">
        <v>152300000</v>
      </c>
    </row>
    <row r="6" spans="1:2" ht="15" customHeight="1">
      <c r="A6" s="163" t="s">
        <v>226</v>
      </c>
      <c r="B6" s="256">
        <v>2633648000</v>
      </c>
    </row>
    <row r="7" spans="1:2" ht="15" customHeight="1">
      <c r="A7" s="163" t="s">
        <v>227</v>
      </c>
      <c r="B7" s="256">
        <v>327792000</v>
      </c>
    </row>
    <row r="8" spans="1:2" ht="15" customHeight="1">
      <c r="A8" s="163" t="s">
        <v>280</v>
      </c>
      <c r="B8" s="256">
        <v>1815800000</v>
      </c>
    </row>
    <row r="9" spans="1:2" ht="15" customHeight="1">
      <c r="A9" s="163" t="s">
        <v>228</v>
      </c>
      <c r="B9" s="256">
        <v>710996000</v>
      </c>
    </row>
    <row r="10" spans="1:2" ht="15" customHeight="1">
      <c r="A10" s="163" t="s">
        <v>281</v>
      </c>
      <c r="B10" s="256">
        <v>1000000</v>
      </c>
    </row>
    <row r="11" spans="1:2" ht="15" customHeight="1">
      <c r="A11" s="163" t="s">
        <v>229</v>
      </c>
      <c r="B11" s="256">
        <v>1220000</v>
      </c>
    </row>
    <row r="12" spans="1:2" ht="15" customHeight="1">
      <c r="A12" s="163" t="s">
        <v>230</v>
      </c>
      <c r="B12" s="256">
        <v>580000000</v>
      </c>
    </row>
    <row r="13" spans="1:2" ht="15" customHeight="1">
      <c r="A13" s="163" t="s">
        <v>231</v>
      </c>
      <c r="B13" s="256">
        <v>48210000</v>
      </c>
    </row>
    <row r="14" spans="1:2" ht="15" customHeight="1">
      <c r="A14" s="163" t="s">
        <v>282</v>
      </c>
      <c r="B14" s="256">
        <v>1100000000</v>
      </c>
    </row>
    <row r="15" spans="1:2" ht="15" customHeight="1">
      <c r="A15" s="163" t="s">
        <v>244</v>
      </c>
      <c r="B15" s="256">
        <v>196793000</v>
      </c>
    </row>
    <row r="16" spans="1:2" ht="15" customHeight="1">
      <c r="A16" s="163" t="s">
        <v>232</v>
      </c>
      <c r="B16" s="256">
        <v>25000000</v>
      </c>
    </row>
    <row r="17" spans="1:2" ht="15" customHeight="1">
      <c r="A17" s="260" t="s">
        <v>253</v>
      </c>
      <c r="B17" s="257"/>
    </row>
    <row r="18" spans="1:2" ht="15" customHeight="1">
      <c r="A18" s="163" t="s">
        <v>233</v>
      </c>
      <c r="B18" s="256">
        <v>16000000</v>
      </c>
    </row>
    <row r="19" spans="1:2" ht="15" customHeight="1">
      <c r="A19" s="163" t="s">
        <v>235</v>
      </c>
      <c r="B19" s="256">
        <v>1700000</v>
      </c>
    </row>
    <row r="20" spans="1:2" ht="15" customHeight="1">
      <c r="A20" s="163" t="s">
        <v>234</v>
      </c>
      <c r="B20" s="256">
        <v>74000000</v>
      </c>
    </row>
    <row r="21" spans="1:2" ht="15" customHeight="1">
      <c r="A21" s="163" t="s">
        <v>283</v>
      </c>
      <c r="B21" s="256">
        <v>10000000</v>
      </c>
    </row>
    <row r="22" spans="1:2" ht="15" customHeight="1">
      <c r="A22" s="163" t="s">
        <v>245</v>
      </c>
      <c r="B22" s="256">
        <v>26900000</v>
      </c>
    </row>
    <row r="23" spans="1:2" ht="15" customHeight="1">
      <c r="A23" s="163" t="s">
        <v>237</v>
      </c>
      <c r="B23" s="256">
        <v>20000000</v>
      </c>
    </row>
    <row r="24" spans="1:2" ht="15" customHeight="1">
      <c r="A24" s="163" t="s">
        <v>284</v>
      </c>
      <c r="B24" s="256">
        <v>8100000</v>
      </c>
    </row>
    <row r="25" spans="1:2" ht="15" customHeight="1">
      <c r="A25" s="163" t="s">
        <v>236</v>
      </c>
      <c r="B25" s="256">
        <v>223600000</v>
      </c>
    </row>
    <row r="26" spans="1:2" ht="15" customHeight="1">
      <c r="A26" s="225" t="s">
        <v>191</v>
      </c>
      <c r="B26" s="225"/>
    </row>
    <row r="27" spans="1:2" ht="15" customHeight="1">
      <c r="A27" s="226" t="s">
        <v>210</v>
      </c>
      <c r="B27" s="227"/>
    </row>
    <row r="28" spans="1:2" ht="13.5">
      <c r="A28" s="311"/>
      <c r="B28" s="311"/>
    </row>
    <row r="29" spans="1:2" ht="13.5">
      <c r="A29" s="315"/>
      <c r="B29" s="311"/>
    </row>
  </sheetData>
  <sheetProtection/>
  <mergeCells count="2">
    <mergeCell ref="A28:B28"/>
    <mergeCell ref="A29:B29"/>
  </mergeCells>
  <printOptions/>
  <pageMargins left="0.5905511811023623" right="0.11811023622047245" top="0.5905511811023623" bottom="0.5905511811023623"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2:L28"/>
  <sheetViews>
    <sheetView showGridLines="0" workbookViewId="0" topLeftCell="A1">
      <selection activeCell="A1" sqref="A1"/>
    </sheetView>
  </sheetViews>
  <sheetFormatPr defaultColWidth="11.421875" defaultRowHeight="12.75" customHeight="1"/>
  <cols>
    <col min="1" max="1" width="37.421875" style="88" customWidth="1"/>
    <col min="2" max="9" width="8.00390625" style="88" customWidth="1"/>
    <col min="10" max="16384" width="11.421875" style="57" customWidth="1"/>
  </cols>
  <sheetData>
    <row r="1" ht="50.25" customHeight="1"/>
    <row r="2" spans="1:9" ht="30" customHeight="1">
      <c r="A2" s="126" t="s">
        <v>179</v>
      </c>
      <c r="B2" s="127"/>
      <c r="C2" s="128"/>
      <c r="D2" s="128"/>
      <c r="E2" s="128"/>
      <c r="F2" s="106"/>
      <c r="G2" s="106"/>
      <c r="H2" s="106"/>
      <c r="I2" s="106" t="s">
        <v>44</v>
      </c>
    </row>
    <row r="3" spans="1:9" ht="13.5" customHeight="1">
      <c r="A3" s="129"/>
      <c r="B3" s="125"/>
      <c r="C3" s="125"/>
      <c r="D3" s="125"/>
      <c r="E3" s="121">
        <v>2015</v>
      </c>
      <c r="H3" s="121">
        <v>2016</v>
      </c>
      <c r="I3" s="121"/>
    </row>
    <row r="4" spans="1:9" ht="13.5" customHeight="1">
      <c r="A4" s="130"/>
      <c r="B4" s="121">
        <v>2013</v>
      </c>
      <c r="C4" s="200">
        <v>2014</v>
      </c>
      <c r="D4" s="200">
        <v>2015</v>
      </c>
      <c r="E4" s="89" t="s">
        <v>215</v>
      </c>
      <c r="F4" s="89" t="s">
        <v>216</v>
      </c>
      <c r="G4" s="89" t="s">
        <v>1</v>
      </c>
      <c r="H4" s="89" t="s">
        <v>0</v>
      </c>
      <c r="I4" s="89" t="s">
        <v>215</v>
      </c>
    </row>
    <row r="5" spans="1:11" ht="15" customHeight="1">
      <c r="A5" s="131" t="s">
        <v>37</v>
      </c>
      <c r="B5" s="230">
        <v>39</v>
      </c>
      <c r="C5" s="230">
        <v>49</v>
      </c>
      <c r="D5" s="230">
        <v>52</v>
      </c>
      <c r="E5" s="230">
        <v>21</v>
      </c>
      <c r="F5" s="230">
        <v>24</v>
      </c>
      <c r="G5" s="230">
        <v>19</v>
      </c>
      <c r="H5" s="230">
        <v>17</v>
      </c>
      <c r="I5" s="230">
        <v>20</v>
      </c>
      <c r="K5" s="172"/>
    </row>
    <row r="6" spans="1:11" ht="15" customHeight="1">
      <c r="A6" s="241" t="s">
        <v>12</v>
      </c>
      <c r="B6" s="235">
        <v>39</v>
      </c>
      <c r="C6" s="235">
        <v>47</v>
      </c>
      <c r="D6" s="235">
        <v>47</v>
      </c>
      <c r="E6" s="235">
        <v>18</v>
      </c>
      <c r="F6" s="235">
        <v>23</v>
      </c>
      <c r="G6" s="235">
        <v>19</v>
      </c>
      <c r="H6" s="235">
        <v>17</v>
      </c>
      <c r="I6" s="235">
        <v>20</v>
      </c>
      <c r="K6" s="172"/>
    </row>
    <row r="7" spans="1:11" ht="15" customHeight="1">
      <c r="A7" s="242" t="s">
        <v>99</v>
      </c>
      <c r="B7" s="102">
        <v>5</v>
      </c>
      <c r="C7" s="102">
        <v>6</v>
      </c>
      <c r="D7" s="102">
        <v>0</v>
      </c>
      <c r="E7" s="102">
        <v>0</v>
      </c>
      <c r="F7" s="102">
        <v>0</v>
      </c>
      <c r="G7" s="102">
        <v>0</v>
      </c>
      <c r="H7" s="102">
        <v>0</v>
      </c>
      <c r="I7" s="102">
        <v>3</v>
      </c>
      <c r="K7" s="172"/>
    </row>
    <row r="8" spans="1:11" ht="15" customHeight="1">
      <c r="A8" s="243" t="s">
        <v>13</v>
      </c>
      <c r="B8" s="205">
        <v>0</v>
      </c>
      <c r="C8" s="205">
        <v>4</v>
      </c>
      <c r="D8" s="205">
        <v>6</v>
      </c>
      <c r="E8" s="205">
        <v>3</v>
      </c>
      <c r="F8" s="205">
        <v>1</v>
      </c>
      <c r="G8" s="205">
        <v>0</v>
      </c>
      <c r="H8" s="205">
        <v>0</v>
      </c>
      <c r="I8" s="205">
        <v>2</v>
      </c>
      <c r="K8" s="172"/>
    </row>
    <row r="9" spans="1:11" ht="15" customHeight="1">
      <c r="A9" s="131" t="s">
        <v>10</v>
      </c>
      <c r="B9" s="230">
        <v>145</v>
      </c>
      <c r="C9" s="230">
        <v>147</v>
      </c>
      <c r="D9" s="230">
        <v>115</v>
      </c>
      <c r="E9" s="230">
        <v>31</v>
      </c>
      <c r="F9" s="230">
        <v>27</v>
      </c>
      <c r="G9" s="230">
        <v>24</v>
      </c>
      <c r="H9" s="230">
        <v>21</v>
      </c>
      <c r="I9" s="230">
        <v>24</v>
      </c>
      <c r="K9" s="172"/>
    </row>
    <row r="10" spans="1:11" ht="15" customHeight="1">
      <c r="A10" s="241" t="s">
        <v>12</v>
      </c>
      <c r="B10" s="235">
        <v>145</v>
      </c>
      <c r="C10" s="235">
        <v>140</v>
      </c>
      <c r="D10" s="235">
        <v>103</v>
      </c>
      <c r="E10" s="235">
        <v>25</v>
      </c>
      <c r="F10" s="235">
        <v>25</v>
      </c>
      <c r="G10" s="235">
        <v>24</v>
      </c>
      <c r="H10" s="235">
        <v>21</v>
      </c>
      <c r="I10" s="235">
        <v>22</v>
      </c>
      <c r="K10" s="172"/>
    </row>
    <row r="11" spans="1:11" ht="15" customHeight="1">
      <c r="A11" s="242" t="s">
        <v>99</v>
      </c>
      <c r="B11" s="102">
        <v>5</v>
      </c>
      <c r="C11" s="102">
        <v>8</v>
      </c>
      <c r="D11" s="102">
        <v>0</v>
      </c>
      <c r="E11" s="102">
        <v>0</v>
      </c>
      <c r="F11" s="102">
        <v>0</v>
      </c>
      <c r="G11" s="102">
        <v>0</v>
      </c>
      <c r="H11" s="102">
        <v>0</v>
      </c>
      <c r="I11" s="102">
        <v>4</v>
      </c>
      <c r="K11" s="172"/>
    </row>
    <row r="12" spans="1:11" ht="15" customHeight="1">
      <c r="A12" s="243" t="s">
        <v>13</v>
      </c>
      <c r="B12" s="205">
        <v>0</v>
      </c>
      <c r="C12" s="205">
        <v>7</v>
      </c>
      <c r="D12" s="205">
        <v>12</v>
      </c>
      <c r="E12" s="205">
        <v>6</v>
      </c>
      <c r="F12" s="205">
        <v>2</v>
      </c>
      <c r="G12" s="205">
        <v>0</v>
      </c>
      <c r="H12" s="205">
        <v>0</v>
      </c>
      <c r="I12" s="205">
        <v>2</v>
      </c>
      <c r="K12" s="172"/>
    </row>
    <row r="13" spans="1:12" ht="15" customHeight="1">
      <c r="A13" s="131" t="s">
        <v>139</v>
      </c>
      <c r="B13" s="236">
        <v>39126.2</v>
      </c>
      <c r="C13" s="236">
        <v>32762.434531673694</v>
      </c>
      <c r="D13" s="236">
        <v>37067.3527948383</v>
      </c>
      <c r="E13" s="236">
        <v>11728.803738356319</v>
      </c>
      <c r="F13" s="236">
        <v>4458.921985541883</v>
      </c>
      <c r="G13" s="236">
        <v>5160.011263363001</v>
      </c>
      <c r="H13" s="236">
        <v>4891.50276595648</v>
      </c>
      <c r="I13" s="236">
        <v>9241.09267121</v>
      </c>
      <c r="K13" s="172"/>
      <c r="L13" s="173"/>
    </row>
    <row r="14" spans="1:12" ht="15" customHeight="1">
      <c r="A14" s="241" t="s">
        <v>12</v>
      </c>
      <c r="B14" s="237">
        <v>39126.2</v>
      </c>
      <c r="C14" s="237">
        <v>27875.514584173696</v>
      </c>
      <c r="D14" s="237">
        <v>28735.7790315883</v>
      </c>
      <c r="E14" s="237">
        <v>8941.215002506318</v>
      </c>
      <c r="F14" s="237">
        <v>3618.6486670418835</v>
      </c>
      <c r="G14" s="237">
        <v>5160.011263363001</v>
      </c>
      <c r="H14" s="237">
        <v>4891.50276595648</v>
      </c>
      <c r="I14" s="237">
        <v>8734.44864296</v>
      </c>
      <c r="K14" s="172"/>
      <c r="L14" s="173"/>
    </row>
    <row r="15" spans="1:12" ht="15" customHeight="1">
      <c r="A15" s="242" t="s">
        <v>99</v>
      </c>
      <c r="B15" s="79">
        <v>1742.8</v>
      </c>
      <c r="C15" s="79">
        <v>2951.52000975</v>
      </c>
      <c r="D15" s="79">
        <v>0</v>
      </c>
      <c r="E15" s="79">
        <v>0</v>
      </c>
      <c r="F15" s="79">
        <v>0</v>
      </c>
      <c r="G15" s="79">
        <v>0</v>
      </c>
      <c r="H15" s="79">
        <v>0</v>
      </c>
      <c r="I15" s="79">
        <v>807.58973712</v>
      </c>
      <c r="K15" s="172"/>
      <c r="L15" s="173"/>
    </row>
    <row r="16" spans="1:12" ht="15" customHeight="1">
      <c r="A16" s="243" t="s">
        <v>13</v>
      </c>
      <c r="B16" s="238">
        <v>0</v>
      </c>
      <c r="C16" s="238">
        <v>4886.9199475000005</v>
      </c>
      <c r="D16" s="238">
        <v>8331.57376325</v>
      </c>
      <c r="E16" s="238">
        <v>2787.58873585</v>
      </c>
      <c r="F16" s="238">
        <v>840.2733185</v>
      </c>
      <c r="G16" s="238">
        <v>0</v>
      </c>
      <c r="H16" s="238">
        <v>0</v>
      </c>
      <c r="I16" s="238">
        <v>506.64402825</v>
      </c>
      <c r="K16" s="172"/>
      <c r="L16" s="173"/>
    </row>
    <row r="17" spans="1:12" ht="15" customHeight="1">
      <c r="A17" s="131" t="s">
        <v>138</v>
      </c>
      <c r="B17" s="236">
        <v>20135.88</v>
      </c>
      <c r="C17" s="236">
        <v>4768.5301357299995</v>
      </c>
      <c r="D17" s="236">
        <v>4253.448377115</v>
      </c>
      <c r="E17" s="236">
        <v>1129.0485010250002</v>
      </c>
      <c r="F17" s="236">
        <v>812.82365137</v>
      </c>
      <c r="G17" s="236">
        <v>568.9098337550001</v>
      </c>
      <c r="H17" s="236">
        <v>1314.4194643380001</v>
      </c>
      <c r="I17" s="236">
        <v>2009.6090312100002</v>
      </c>
      <c r="K17" s="172"/>
      <c r="L17" s="173"/>
    </row>
    <row r="18" spans="1:12" ht="15" customHeight="1">
      <c r="A18" s="241" t="s">
        <v>12</v>
      </c>
      <c r="B18" s="237">
        <v>20135.88</v>
      </c>
      <c r="C18" s="237">
        <v>4472.62234743</v>
      </c>
      <c r="D18" s="237">
        <v>3153.2926174550003</v>
      </c>
      <c r="E18" s="237">
        <v>1071.481868365</v>
      </c>
      <c r="F18" s="237">
        <v>547.47418237</v>
      </c>
      <c r="G18" s="237">
        <v>568.9098337550001</v>
      </c>
      <c r="H18" s="237">
        <v>1314.4194643380001</v>
      </c>
      <c r="I18" s="237">
        <v>1995.6906754600002</v>
      </c>
      <c r="K18" s="172"/>
      <c r="L18" s="173"/>
    </row>
    <row r="19" spans="1:12" ht="15" customHeight="1">
      <c r="A19" s="242" t="s">
        <v>99</v>
      </c>
      <c r="B19" s="79">
        <v>988.23</v>
      </c>
      <c r="C19" s="79">
        <v>626.7087713999999</v>
      </c>
      <c r="D19" s="79">
        <v>0</v>
      </c>
      <c r="E19" s="79">
        <v>0</v>
      </c>
      <c r="F19" s="79">
        <v>0</v>
      </c>
      <c r="G19" s="79">
        <v>0</v>
      </c>
      <c r="H19" s="79">
        <v>0</v>
      </c>
      <c r="I19" s="79">
        <v>11.30801238</v>
      </c>
      <c r="K19" s="172"/>
      <c r="L19" s="173"/>
    </row>
    <row r="20" spans="1:12" ht="15" customHeight="1">
      <c r="A20" s="243" t="s">
        <v>13</v>
      </c>
      <c r="B20" s="238">
        <v>0</v>
      </c>
      <c r="C20" s="238">
        <v>295.9077883</v>
      </c>
      <c r="D20" s="238">
        <v>1100.15575966</v>
      </c>
      <c r="E20" s="238">
        <v>57.566632659999996</v>
      </c>
      <c r="F20" s="238">
        <v>265.349469</v>
      </c>
      <c r="G20" s="238">
        <v>0</v>
      </c>
      <c r="H20" s="238">
        <v>0</v>
      </c>
      <c r="I20" s="238">
        <v>13.91835575</v>
      </c>
      <c r="K20" s="172"/>
      <c r="L20" s="173"/>
    </row>
    <row r="21" spans="1:11" s="88" customFormat="1" ht="15" customHeight="1">
      <c r="A21" s="133" t="s">
        <v>153</v>
      </c>
      <c r="B21" s="239"/>
      <c r="C21" s="239"/>
      <c r="D21" s="239"/>
      <c r="E21" s="239"/>
      <c r="F21" s="239"/>
      <c r="G21" s="239"/>
      <c r="H21" s="239"/>
      <c r="I21" s="239"/>
      <c r="K21" s="172"/>
    </row>
    <row r="22" spans="1:11" s="88" customFormat="1" ht="15" customHeight="1">
      <c r="A22" s="194" t="s">
        <v>115</v>
      </c>
      <c r="B22" s="240">
        <v>7</v>
      </c>
      <c r="C22" s="240">
        <v>9</v>
      </c>
      <c r="D22" s="240">
        <v>16</v>
      </c>
      <c r="E22" s="240">
        <v>2</v>
      </c>
      <c r="F22" s="240">
        <v>3</v>
      </c>
      <c r="G22" s="240">
        <v>7</v>
      </c>
      <c r="H22" s="240">
        <v>2</v>
      </c>
      <c r="I22" s="240">
        <v>3</v>
      </c>
      <c r="K22" s="172"/>
    </row>
    <row r="23" spans="1:11" s="88" customFormat="1" ht="15" customHeight="1">
      <c r="A23" s="196" t="s">
        <v>116</v>
      </c>
      <c r="B23" s="234">
        <v>14</v>
      </c>
      <c r="C23" s="234">
        <v>15</v>
      </c>
      <c r="D23" s="234">
        <v>18</v>
      </c>
      <c r="E23" s="234">
        <v>2</v>
      </c>
      <c r="F23" s="234">
        <v>3</v>
      </c>
      <c r="G23" s="234">
        <v>7</v>
      </c>
      <c r="H23" s="234">
        <v>2</v>
      </c>
      <c r="I23" s="234">
        <v>3</v>
      </c>
      <c r="K23" s="172"/>
    </row>
    <row r="24" spans="1:12" s="88" customFormat="1" ht="15" customHeight="1">
      <c r="A24" s="196" t="s">
        <v>117</v>
      </c>
      <c r="B24" s="206">
        <v>45.68</v>
      </c>
      <c r="C24" s="206">
        <v>130.07330355712037</v>
      </c>
      <c r="D24" s="206">
        <v>177.83174655572975</v>
      </c>
      <c r="E24" s="206">
        <v>6.94249944</v>
      </c>
      <c r="F24" s="206">
        <v>28.48585105372971</v>
      </c>
      <c r="G24" s="206">
        <v>133.82587912000002</v>
      </c>
      <c r="H24" s="206">
        <v>7.173053640000001</v>
      </c>
      <c r="I24" s="206">
        <v>4.0584312</v>
      </c>
      <c r="K24" s="172"/>
      <c r="L24" s="173"/>
    </row>
    <row r="25" spans="1:12" s="88" customFormat="1" ht="15" customHeight="1">
      <c r="A25" s="196" t="s">
        <v>12</v>
      </c>
      <c r="B25" s="206">
        <v>45.68</v>
      </c>
      <c r="C25" s="206">
        <v>130.07330355712037</v>
      </c>
      <c r="D25" s="206">
        <v>177.83174655572975</v>
      </c>
      <c r="E25" s="206">
        <v>6.94249944</v>
      </c>
      <c r="F25" s="206">
        <v>28.48585105372971</v>
      </c>
      <c r="G25" s="206">
        <v>133.82587912000002</v>
      </c>
      <c r="H25" s="206">
        <v>7.173053640000001</v>
      </c>
      <c r="I25" s="206">
        <v>4.0584312</v>
      </c>
      <c r="K25" s="172"/>
      <c r="L25" s="173"/>
    </row>
    <row r="26" spans="1:12" s="88" customFormat="1" ht="15" customHeight="1">
      <c r="A26" s="142" t="s">
        <v>99</v>
      </c>
      <c r="B26" s="77">
        <v>1.81</v>
      </c>
      <c r="C26" s="77">
        <v>4.999</v>
      </c>
      <c r="D26" s="77">
        <v>21.63544828</v>
      </c>
      <c r="E26" s="77">
        <v>4.99999944</v>
      </c>
      <c r="F26" s="77">
        <v>3.76363674</v>
      </c>
      <c r="G26" s="77">
        <v>12.8718121</v>
      </c>
      <c r="H26" s="77">
        <v>0</v>
      </c>
      <c r="I26" s="77">
        <v>0</v>
      </c>
      <c r="K26" s="172"/>
      <c r="L26" s="173"/>
    </row>
    <row r="27" spans="1:12" s="88" customFormat="1" ht="15" customHeight="1">
      <c r="A27" s="243" t="s">
        <v>114</v>
      </c>
      <c r="B27" s="207">
        <v>0</v>
      </c>
      <c r="C27" s="207">
        <v>0</v>
      </c>
      <c r="D27" s="207">
        <v>0</v>
      </c>
      <c r="E27" s="207">
        <v>0</v>
      </c>
      <c r="F27" s="207">
        <v>0</v>
      </c>
      <c r="G27" s="207">
        <v>0</v>
      </c>
      <c r="H27" s="207">
        <v>0</v>
      </c>
      <c r="I27" s="207">
        <v>0</v>
      </c>
      <c r="K27" s="172"/>
      <c r="L27" s="173"/>
    </row>
    <row r="28" spans="1:9" ht="13.5" customHeight="1">
      <c r="A28" s="285" t="s">
        <v>156</v>
      </c>
      <c r="B28" s="285"/>
      <c r="C28" s="285"/>
      <c r="D28" s="285"/>
      <c r="E28" s="285"/>
      <c r="F28" s="286"/>
      <c r="G28" s="286"/>
      <c r="H28" s="286"/>
      <c r="I28" s="57"/>
    </row>
  </sheetData>
  <sheetProtection/>
  <mergeCells count="1">
    <mergeCell ref="A28:H28"/>
  </mergeCells>
  <printOptions/>
  <pageMargins left="0.5905511811023623" right="0.11811023622047245" top="0.5905511811023623" bottom="0.5905511811023623" header="0.31496062992125984" footer="0.31496062992125984"/>
  <pageSetup cellComments="atEnd"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P37"/>
  <sheetViews>
    <sheetView showGridLines="0" workbookViewId="0" topLeftCell="A1">
      <selection activeCell="A1" sqref="A1"/>
    </sheetView>
  </sheetViews>
  <sheetFormatPr defaultColWidth="11.421875" defaultRowHeight="12.75" customHeight="1"/>
  <cols>
    <col min="1" max="1" width="37.421875" style="57" bestFit="1" customWidth="1"/>
    <col min="2" max="9" width="8.00390625" style="57" customWidth="1"/>
    <col min="10" max="16384" width="11.421875" style="57" customWidth="1"/>
  </cols>
  <sheetData>
    <row r="1" spans="1:4" s="63" customFormat="1" ht="50.25" customHeight="1">
      <c r="A1" s="65"/>
      <c r="B1" s="64"/>
      <c r="C1" s="64"/>
      <c r="D1" s="64"/>
    </row>
    <row r="2" spans="1:9" ht="30" customHeight="1">
      <c r="A2" s="52" t="s">
        <v>152</v>
      </c>
      <c r="B2" s="58"/>
      <c r="C2" s="59"/>
      <c r="D2" s="59"/>
      <c r="E2" s="59"/>
      <c r="F2" s="60"/>
      <c r="G2" s="60"/>
      <c r="H2" s="60"/>
      <c r="I2" s="60" t="s">
        <v>45</v>
      </c>
    </row>
    <row r="3" spans="1:9" ht="13.5" customHeight="1">
      <c r="A3" s="61"/>
      <c r="B3" s="125"/>
      <c r="C3" s="125"/>
      <c r="D3" s="125"/>
      <c r="E3" s="121">
        <v>2015</v>
      </c>
      <c r="F3" s="88"/>
      <c r="G3" s="88"/>
      <c r="H3" s="121">
        <v>2016</v>
      </c>
      <c r="I3" s="121"/>
    </row>
    <row r="4" spans="1:9" ht="13.5" customHeight="1">
      <c r="A4" s="62"/>
      <c r="B4" s="121">
        <v>2013</v>
      </c>
      <c r="C4" s="200">
        <v>2014</v>
      </c>
      <c r="D4" s="200">
        <v>2015</v>
      </c>
      <c r="E4" s="89" t="s">
        <v>215</v>
      </c>
      <c r="F4" s="89" t="s">
        <v>216</v>
      </c>
      <c r="G4" s="89" t="s">
        <v>1</v>
      </c>
      <c r="H4" s="89" t="s">
        <v>0</v>
      </c>
      <c r="I4" s="89" t="s">
        <v>215</v>
      </c>
    </row>
    <row r="5" spans="1:12" ht="15" customHeight="1">
      <c r="A5" s="244" t="s">
        <v>37</v>
      </c>
      <c r="B5" s="230">
        <v>39</v>
      </c>
      <c r="C5" s="230">
        <v>47</v>
      </c>
      <c r="D5" s="230">
        <v>47</v>
      </c>
      <c r="E5" s="230">
        <v>18</v>
      </c>
      <c r="F5" s="230">
        <v>23</v>
      </c>
      <c r="G5" s="230">
        <v>19</v>
      </c>
      <c r="H5" s="230">
        <v>17</v>
      </c>
      <c r="I5" s="230">
        <v>20</v>
      </c>
      <c r="K5" s="172"/>
      <c r="L5" s="172"/>
    </row>
    <row r="6" spans="1:12" ht="15" customHeight="1">
      <c r="A6" s="245" t="s">
        <v>113</v>
      </c>
      <c r="B6" s="102">
        <v>5</v>
      </c>
      <c r="C6" s="102">
        <v>6</v>
      </c>
      <c r="D6" s="102">
        <v>0</v>
      </c>
      <c r="E6" s="102">
        <v>0</v>
      </c>
      <c r="F6" s="102">
        <v>0</v>
      </c>
      <c r="G6" s="102">
        <v>0</v>
      </c>
      <c r="H6" s="102">
        <v>0</v>
      </c>
      <c r="I6" s="102">
        <v>3</v>
      </c>
      <c r="K6" s="172"/>
      <c r="L6" s="172"/>
    </row>
    <row r="7" spans="1:12" ht="15" customHeight="1">
      <c r="A7" s="245" t="s">
        <v>110</v>
      </c>
      <c r="B7" s="102">
        <v>16</v>
      </c>
      <c r="C7" s="102">
        <v>19</v>
      </c>
      <c r="D7" s="102">
        <v>17</v>
      </c>
      <c r="E7" s="102">
        <v>5</v>
      </c>
      <c r="F7" s="102">
        <v>8</v>
      </c>
      <c r="G7" s="102">
        <v>8</v>
      </c>
      <c r="H7" s="102">
        <v>5</v>
      </c>
      <c r="I7" s="102">
        <v>5</v>
      </c>
      <c r="K7" s="172"/>
      <c r="L7" s="172"/>
    </row>
    <row r="8" spans="1:12" ht="15" customHeight="1">
      <c r="A8" s="246" t="s">
        <v>151</v>
      </c>
      <c r="B8" s="102">
        <v>9</v>
      </c>
      <c r="C8" s="102">
        <v>12</v>
      </c>
      <c r="D8" s="102">
        <v>12</v>
      </c>
      <c r="E8" s="102">
        <v>4</v>
      </c>
      <c r="F8" s="102">
        <v>5</v>
      </c>
      <c r="G8" s="102">
        <v>6</v>
      </c>
      <c r="H8" s="102">
        <v>5</v>
      </c>
      <c r="I8" s="102">
        <v>4</v>
      </c>
      <c r="K8" s="172"/>
      <c r="L8" s="172"/>
    </row>
    <row r="9" spans="1:12" ht="15" customHeight="1">
      <c r="A9" s="245" t="s">
        <v>146</v>
      </c>
      <c r="B9" s="102">
        <v>14</v>
      </c>
      <c r="C9" s="102">
        <v>11</v>
      </c>
      <c r="D9" s="102">
        <v>11</v>
      </c>
      <c r="E9" s="102">
        <v>7</v>
      </c>
      <c r="F9" s="102">
        <v>4</v>
      </c>
      <c r="G9" s="102">
        <v>4</v>
      </c>
      <c r="H9" s="102">
        <v>6</v>
      </c>
      <c r="I9" s="102">
        <v>4</v>
      </c>
      <c r="K9" s="172"/>
      <c r="L9" s="172"/>
    </row>
    <row r="10" spans="1:12" ht="15" customHeight="1">
      <c r="A10" s="245" t="s">
        <v>144</v>
      </c>
      <c r="B10" s="102">
        <v>4</v>
      </c>
      <c r="C10" s="102">
        <v>4</v>
      </c>
      <c r="D10" s="102">
        <v>5</v>
      </c>
      <c r="E10" s="102">
        <v>1</v>
      </c>
      <c r="F10" s="102">
        <v>2</v>
      </c>
      <c r="G10" s="102">
        <v>1</v>
      </c>
      <c r="H10" s="102">
        <v>2</v>
      </c>
      <c r="I10" s="102">
        <v>1</v>
      </c>
      <c r="K10" s="172"/>
      <c r="L10" s="172"/>
    </row>
    <row r="11" spans="1:12" ht="15" customHeight="1">
      <c r="A11" s="245" t="s">
        <v>111</v>
      </c>
      <c r="B11" s="102">
        <v>6</v>
      </c>
      <c r="C11" s="102">
        <v>5</v>
      </c>
      <c r="D11" s="102">
        <v>12</v>
      </c>
      <c r="E11" s="102">
        <v>5</v>
      </c>
      <c r="F11" s="102">
        <v>6</v>
      </c>
      <c r="G11" s="102">
        <v>3</v>
      </c>
      <c r="H11" s="102">
        <v>3</v>
      </c>
      <c r="I11" s="102">
        <v>5</v>
      </c>
      <c r="K11" s="172"/>
      <c r="L11" s="172"/>
    </row>
    <row r="12" spans="1:12" ht="15" customHeight="1">
      <c r="A12" s="247" t="s">
        <v>112</v>
      </c>
      <c r="B12" s="205">
        <v>15</v>
      </c>
      <c r="C12" s="205">
        <v>16</v>
      </c>
      <c r="D12" s="205">
        <v>11</v>
      </c>
      <c r="E12" s="205">
        <v>3</v>
      </c>
      <c r="F12" s="205">
        <v>4</v>
      </c>
      <c r="G12" s="205">
        <v>4</v>
      </c>
      <c r="H12" s="205">
        <v>2</v>
      </c>
      <c r="I12" s="205">
        <v>3</v>
      </c>
      <c r="K12" s="172"/>
      <c r="L12" s="172"/>
    </row>
    <row r="13" spans="1:12" ht="15" customHeight="1">
      <c r="A13" s="244" t="s">
        <v>10</v>
      </c>
      <c r="B13" s="230">
        <v>145</v>
      </c>
      <c r="C13" s="230">
        <v>140</v>
      </c>
      <c r="D13" s="230">
        <v>103</v>
      </c>
      <c r="E13" s="230">
        <v>25</v>
      </c>
      <c r="F13" s="230">
        <v>25</v>
      </c>
      <c r="G13" s="230">
        <v>24</v>
      </c>
      <c r="H13" s="230">
        <v>21</v>
      </c>
      <c r="I13" s="230">
        <v>22</v>
      </c>
      <c r="K13" s="172"/>
      <c r="L13" s="172"/>
    </row>
    <row r="14" spans="1:12" ht="15" customHeight="1">
      <c r="A14" s="245" t="s">
        <v>113</v>
      </c>
      <c r="B14" s="102">
        <v>5</v>
      </c>
      <c r="C14" s="102">
        <v>8</v>
      </c>
      <c r="D14" s="102">
        <v>0</v>
      </c>
      <c r="E14" s="102">
        <v>0</v>
      </c>
      <c r="F14" s="102">
        <v>0</v>
      </c>
      <c r="G14" s="102">
        <v>0</v>
      </c>
      <c r="H14" s="102">
        <v>0</v>
      </c>
      <c r="I14" s="102">
        <v>4</v>
      </c>
      <c r="K14" s="172"/>
      <c r="L14" s="172"/>
    </row>
    <row r="15" spans="1:12" ht="15" customHeight="1">
      <c r="A15" s="245" t="s">
        <v>110</v>
      </c>
      <c r="B15" s="102">
        <v>38</v>
      </c>
      <c r="C15" s="102">
        <v>37</v>
      </c>
      <c r="D15" s="102">
        <v>28</v>
      </c>
      <c r="E15" s="102">
        <v>5</v>
      </c>
      <c r="F15" s="102">
        <v>8</v>
      </c>
      <c r="G15" s="102">
        <v>8</v>
      </c>
      <c r="H15" s="102">
        <v>6</v>
      </c>
      <c r="I15" s="102">
        <v>5</v>
      </c>
      <c r="K15" s="172"/>
      <c r="L15" s="172"/>
    </row>
    <row r="16" spans="1:12" ht="15" customHeight="1">
      <c r="A16" s="246" t="s">
        <v>151</v>
      </c>
      <c r="B16" s="102">
        <v>20</v>
      </c>
      <c r="C16" s="102">
        <v>28</v>
      </c>
      <c r="D16" s="102">
        <v>22</v>
      </c>
      <c r="E16" s="102">
        <v>4</v>
      </c>
      <c r="F16" s="102">
        <v>5</v>
      </c>
      <c r="G16" s="102">
        <v>6</v>
      </c>
      <c r="H16" s="102">
        <v>6</v>
      </c>
      <c r="I16" s="102">
        <v>4</v>
      </c>
      <c r="K16" s="172"/>
      <c r="L16" s="172"/>
    </row>
    <row r="17" spans="1:12" ht="15" customHeight="1">
      <c r="A17" s="245" t="s">
        <v>146</v>
      </c>
      <c r="B17" s="102">
        <v>50</v>
      </c>
      <c r="C17" s="102">
        <v>43</v>
      </c>
      <c r="D17" s="102">
        <v>31</v>
      </c>
      <c r="E17" s="102">
        <v>11</v>
      </c>
      <c r="F17" s="102">
        <v>5</v>
      </c>
      <c r="G17" s="102">
        <v>6</v>
      </c>
      <c r="H17" s="102">
        <v>8</v>
      </c>
      <c r="I17" s="102">
        <v>4</v>
      </c>
      <c r="K17" s="172"/>
      <c r="L17" s="172"/>
    </row>
    <row r="18" spans="1:12" ht="15" customHeight="1">
      <c r="A18" s="245" t="s">
        <v>144</v>
      </c>
      <c r="B18" s="102">
        <v>17</v>
      </c>
      <c r="C18" s="102">
        <v>9</v>
      </c>
      <c r="D18" s="102">
        <v>7</v>
      </c>
      <c r="E18" s="102">
        <v>1</v>
      </c>
      <c r="F18" s="102">
        <v>2</v>
      </c>
      <c r="G18" s="102">
        <v>1</v>
      </c>
      <c r="H18" s="102">
        <v>2</v>
      </c>
      <c r="I18" s="102">
        <v>1</v>
      </c>
      <c r="K18" s="172"/>
      <c r="L18" s="172"/>
    </row>
    <row r="19" spans="1:12" ht="15" customHeight="1">
      <c r="A19" s="245" t="s">
        <v>111</v>
      </c>
      <c r="B19" s="102">
        <v>6</v>
      </c>
      <c r="C19" s="102">
        <v>5</v>
      </c>
      <c r="D19" s="102">
        <v>15</v>
      </c>
      <c r="E19" s="102">
        <v>5</v>
      </c>
      <c r="F19" s="102">
        <v>6</v>
      </c>
      <c r="G19" s="102">
        <v>3</v>
      </c>
      <c r="H19" s="102">
        <v>3</v>
      </c>
      <c r="I19" s="102">
        <v>5</v>
      </c>
      <c r="K19" s="172"/>
      <c r="L19" s="172"/>
    </row>
    <row r="20" spans="1:12" ht="15" customHeight="1">
      <c r="A20" s="247" t="s">
        <v>112</v>
      </c>
      <c r="B20" s="205">
        <v>29</v>
      </c>
      <c r="C20" s="205">
        <v>38</v>
      </c>
      <c r="D20" s="205">
        <v>22</v>
      </c>
      <c r="E20" s="205">
        <v>3</v>
      </c>
      <c r="F20" s="205">
        <v>4</v>
      </c>
      <c r="G20" s="205">
        <v>6</v>
      </c>
      <c r="H20" s="205">
        <v>2</v>
      </c>
      <c r="I20" s="205">
        <v>3</v>
      </c>
      <c r="K20" s="172"/>
      <c r="L20" s="172"/>
    </row>
    <row r="21" spans="1:16" ht="15" customHeight="1">
      <c r="A21" s="244" t="s">
        <v>139</v>
      </c>
      <c r="B21" s="236">
        <v>39126.2</v>
      </c>
      <c r="C21" s="236">
        <v>27875.514584173696</v>
      </c>
      <c r="D21" s="236">
        <v>28735.7790315883</v>
      </c>
      <c r="E21" s="236">
        <v>8941.215002506318</v>
      </c>
      <c r="F21" s="236">
        <v>3618.6486670418835</v>
      </c>
      <c r="G21" s="236">
        <v>5160.011263363001</v>
      </c>
      <c r="H21" s="236">
        <v>4891.50276595648</v>
      </c>
      <c r="I21" s="236">
        <v>8734.44864296</v>
      </c>
      <c r="K21" s="172"/>
      <c r="L21" s="172"/>
      <c r="M21" s="173"/>
      <c r="N21" s="173"/>
      <c r="O21" s="173"/>
      <c r="P21" s="173"/>
    </row>
    <row r="22" spans="1:15" ht="15" customHeight="1">
      <c r="A22" s="245" t="s">
        <v>113</v>
      </c>
      <c r="B22" s="79">
        <v>1742.8</v>
      </c>
      <c r="C22" s="79">
        <v>2951.52000975</v>
      </c>
      <c r="D22" s="79">
        <v>0</v>
      </c>
      <c r="E22" s="79">
        <v>0</v>
      </c>
      <c r="F22" s="79">
        <v>0</v>
      </c>
      <c r="G22" s="79">
        <v>0</v>
      </c>
      <c r="H22" s="79">
        <v>0</v>
      </c>
      <c r="I22" s="79">
        <v>807.58973712</v>
      </c>
      <c r="K22" s="172"/>
      <c r="L22" s="172"/>
      <c r="M22" s="173"/>
      <c r="N22" s="173"/>
      <c r="O22" s="173"/>
    </row>
    <row r="23" spans="1:15" ht="15" customHeight="1">
      <c r="A23" s="245" t="s">
        <v>110</v>
      </c>
      <c r="B23" s="79">
        <v>9932.82</v>
      </c>
      <c r="C23" s="79">
        <v>12650.822565322</v>
      </c>
      <c r="D23" s="79">
        <v>9627.793502708999</v>
      </c>
      <c r="E23" s="79">
        <v>2647.1760061859995</v>
      </c>
      <c r="F23" s="79">
        <v>1387.895504653</v>
      </c>
      <c r="G23" s="79">
        <v>2749.10551124</v>
      </c>
      <c r="H23" s="79">
        <v>966.579503475</v>
      </c>
      <c r="I23" s="79">
        <v>1233.327058066</v>
      </c>
      <c r="K23" s="172"/>
      <c r="L23" s="172"/>
      <c r="M23" s="173"/>
      <c r="N23" s="173"/>
      <c r="O23" s="173"/>
    </row>
    <row r="24" spans="1:15" ht="15" customHeight="1">
      <c r="A24" s="246" t="s">
        <v>151</v>
      </c>
      <c r="B24" s="79">
        <v>9869.4</v>
      </c>
      <c r="C24" s="79">
        <v>12573.758244321998</v>
      </c>
      <c r="D24" s="79">
        <v>9627.793502708999</v>
      </c>
      <c r="E24" s="79">
        <v>2647.1760061859995</v>
      </c>
      <c r="F24" s="79">
        <v>1387.895504653</v>
      </c>
      <c r="G24" s="79">
        <v>2749.10551124</v>
      </c>
      <c r="H24" s="79">
        <v>966.579503475</v>
      </c>
      <c r="I24" s="79">
        <v>1233.327058066</v>
      </c>
      <c r="K24" s="172"/>
      <c r="L24" s="172"/>
      <c r="M24" s="173"/>
      <c r="N24" s="173"/>
      <c r="O24" s="173"/>
    </row>
    <row r="25" spans="1:15" ht="15" customHeight="1">
      <c r="A25" s="245" t="s">
        <v>146</v>
      </c>
      <c r="B25" s="79">
        <v>7478.81</v>
      </c>
      <c r="C25" s="79">
        <v>3757.9189511756476</v>
      </c>
      <c r="D25" s="79">
        <v>2162.4904972347804</v>
      </c>
      <c r="E25" s="79">
        <v>269.19381126831996</v>
      </c>
      <c r="F25" s="79">
        <v>465.55848214756</v>
      </c>
      <c r="G25" s="79">
        <v>1015.6640559290001</v>
      </c>
      <c r="H25" s="79">
        <v>3008.6007927754804</v>
      </c>
      <c r="I25" s="79">
        <v>224.55157293000002</v>
      </c>
      <c r="K25" s="172"/>
      <c r="L25" s="172"/>
      <c r="M25" s="173"/>
      <c r="N25" s="173"/>
      <c r="O25" s="173"/>
    </row>
    <row r="26" spans="1:15" ht="15" customHeight="1">
      <c r="A26" s="245" t="s">
        <v>147</v>
      </c>
      <c r="B26" s="79">
        <v>231.56</v>
      </c>
      <c r="C26" s="79">
        <v>2814.536930289</v>
      </c>
      <c r="D26" s="79">
        <v>367.02331677</v>
      </c>
      <c r="E26" s="79">
        <v>1.2986361679999998</v>
      </c>
      <c r="F26" s="79">
        <v>123.15971427000001</v>
      </c>
      <c r="G26" s="79">
        <v>0.13416050399999999</v>
      </c>
      <c r="H26" s="79">
        <v>50.849652726</v>
      </c>
      <c r="I26" s="79">
        <v>0.017451504</v>
      </c>
      <c r="K26" s="172"/>
      <c r="L26" s="172"/>
      <c r="M26" s="173"/>
      <c r="N26" s="173"/>
      <c r="O26" s="173"/>
    </row>
    <row r="27" spans="1:15" ht="15" customHeight="1">
      <c r="A27" s="245" t="s">
        <v>111</v>
      </c>
      <c r="B27" s="79">
        <v>11463.07</v>
      </c>
      <c r="C27" s="79">
        <v>2790.8092083399997</v>
      </c>
      <c r="D27" s="79">
        <v>7932.590864839999</v>
      </c>
      <c r="E27" s="79">
        <v>5683.16370081</v>
      </c>
      <c r="F27" s="79">
        <v>1196.1150221100002</v>
      </c>
      <c r="G27" s="79">
        <v>1047.07064112</v>
      </c>
      <c r="H27" s="79">
        <v>799.9294323199999</v>
      </c>
      <c r="I27" s="79">
        <v>5534.00441395</v>
      </c>
      <c r="K27" s="172"/>
      <c r="L27" s="172"/>
      <c r="M27" s="173"/>
      <c r="N27" s="173"/>
      <c r="O27" s="173"/>
    </row>
    <row r="28" spans="1:15" ht="15" customHeight="1">
      <c r="A28" s="247" t="s">
        <v>112</v>
      </c>
      <c r="B28" s="238">
        <v>8277.14</v>
      </c>
      <c r="C28" s="238">
        <v>2909.90691929705</v>
      </c>
      <c r="D28" s="238">
        <v>8645.880850034522</v>
      </c>
      <c r="E28" s="238">
        <v>340.382848074</v>
      </c>
      <c r="F28" s="238">
        <v>445.9199438613229</v>
      </c>
      <c r="G28" s="238">
        <v>348.03689457000104</v>
      </c>
      <c r="H28" s="238">
        <v>65.54338466</v>
      </c>
      <c r="I28" s="238">
        <v>934.95840939</v>
      </c>
      <c r="J28" s="173"/>
      <c r="K28" s="172"/>
      <c r="L28" s="172"/>
      <c r="M28" s="173"/>
      <c r="N28" s="173"/>
      <c r="O28" s="173"/>
    </row>
    <row r="29" spans="1:15" s="63" customFormat="1" ht="15" customHeight="1">
      <c r="A29" s="244" t="s">
        <v>138</v>
      </c>
      <c r="B29" s="236">
        <v>20135.88</v>
      </c>
      <c r="C29" s="236">
        <v>4472.62234743</v>
      </c>
      <c r="D29" s="236">
        <v>3153.2926174550003</v>
      </c>
      <c r="E29" s="236">
        <v>1071.481868365</v>
      </c>
      <c r="F29" s="236">
        <v>547.47418237</v>
      </c>
      <c r="G29" s="236">
        <v>568.9098337550001</v>
      </c>
      <c r="H29" s="236">
        <v>1314.4194643380001</v>
      </c>
      <c r="I29" s="236">
        <v>1995.6906754600002</v>
      </c>
      <c r="K29" s="172"/>
      <c r="L29" s="172"/>
      <c r="M29" s="173"/>
      <c r="N29" s="173"/>
      <c r="O29" s="173"/>
    </row>
    <row r="30" spans="1:15" s="63" customFormat="1" ht="15" customHeight="1">
      <c r="A30" s="245" t="s">
        <v>113</v>
      </c>
      <c r="B30" s="79">
        <v>988.23</v>
      </c>
      <c r="C30" s="79">
        <v>626.7087713999999</v>
      </c>
      <c r="D30" s="79">
        <v>0</v>
      </c>
      <c r="E30" s="79">
        <v>0</v>
      </c>
      <c r="F30" s="79">
        <v>0</v>
      </c>
      <c r="G30" s="79">
        <v>0</v>
      </c>
      <c r="H30" s="79">
        <v>0</v>
      </c>
      <c r="I30" s="79">
        <v>11.30801238</v>
      </c>
      <c r="K30" s="172"/>
      <c r="L30" s="172"/>
      <c r="M30" s="173"/>
      <c r="N30" s="173"/>
      <c r="O30" s="173"/>
    </row>
    <row r="31" spans="1:15" s="63" customFormat="1" ht="15" customHeight="1">
      <c r="A31" s="245" t="s">
        <v>110</v>
      </c>
      <c r="B31" s="79">
        <v>1458.58</v>
      </c>
      <c r="C31" s="79">
        <v>1258.23135277</v>
      </c>
      <c r="D31" s="79">
        <v>946.58831672</v>
      </c>
      <c r="E31" s="79">
        <v>172.23618496</v>
      </c>
      <c r="F31" s="79">
        <v>262.93236505</v>
      </c>
      <c r="G31" s="79">
        <v>270.25980744</v>
      </c>
      <c r="H31" s="79">
        <v>102.81377979999999</v>
      </c>
      <c r="I31" s="79">
        <v>300.80166396000004</v>
      </c>
      <c r="K31" s="172"/>
      <c r="L31" s="172"/>
      <c r="M31" s="173"/>
      <c r="N31" s="173"/>
      <c r="O31" s="173"/>
    </row>
    <row r="32" spans="1:15" ht="15" customHeight="1">
      <c r="A32" s="246" t="s">
        <v>151</v>
      </c>
      <c r="B32" s="79">
        <v>1208.3</v>
      </c>
      <c r="C32" s="79">
        <v>1110.02452235</v>
      </c>
      <c r="D32" s="79">
        <v>785.8247805199999</v>
      </c>
      <c r="E32" s="79">
        <v>171.75007556</v>
      </c>
      <c r="F32" s="79">
        <v>111.22816825</v>
      </c>
      <c r="G32" s="79">
        <v>261.68657744</v>
      </c>
      <c r="H32" s="79">
        <v>102.81377979999999</v>
      </c>
      <c r="I32" s="79">
        <v>159.31862196</v>
      </c>
      <c r="K32" s="172"/>
      <c r="L32" s="172"/>
      <c r="M32" s="173"/>
      <c r="N32" s="173"/>
      <c r="O32" s="173"/>
    </row>
    <row r="33" spans="1:15" ht="15" customHeight="1">
      <c r="A33" s="245" t="s">
        <v>146</v>
      </c>
      <c r="B33" s="79">
        <v>3721.04</v>
      </c>
      <c r="C33" s="79">
        <v>819.65913838</v>
      </c>
      <c r="D33" s="79">
        <v>107.00837520500001</v>
      </c>
      <c r="E33" s="79">
        <v>11.365291305</v>
      </c>
      <c r="F33" s="79">
        <v>19.50122845</v>
      </c>
      <c r="G33" s="79">
        <v>63.46285627500001</v>
      </c>
      <c r="H33" s="79">
        <v>1028.40912468</v>
      </c>
      <c r="I33" s="79">
        <v>11.0791438</v>
      </c>
      <c r="K33" s="172"/>
      <c r="L33" s="172"/>
      <c r="M33" s="173"/>
      <c r="N33" s="173"/>
      <c r="O33" s="173"/>
    </row>
    <row r="34" spans="1:15" ht="15" customHeight="1">
      <c r="A34" s="245" t="s">
        <v>144</v>
      </c>
      <c r="B34" s="79">
        <v>60.28</v>
      </c>
      <c r="C34" s="79">
        <v>310.96780031</v>
      </c>
      <c r="D34" s="79">
        <v>146.62242626</v>
      </c>
      <c r="E34" s="79">
        <v>0.00459857</v>
      </c>
      <c r="F34" s="79">
        <v>52.1739557</v>
      </c>
      <c r="G34" s="79">
        <v>2.673E-05</v>
      </c>
      <c r="H34" s="79">
        <v>7.287249178</v>
      </c>
      <c r="I34" s="79">
        <v>1.3369999999999999E-05</v>
      </c>
      <c r="K34" s="172"/>
      <c r="L34" s="172"/>
      <c r="M34" s="173"/>
      <c r="N34" s="173"/>
      <c r="O34" s="173"/>
    </row>
    <row r="35" spans="1:15" ht="15" customHeight="1">
      <c r="A35" s="245" t="s">
        <v>111</v>
      </c>
      <c r="B35" s="79">
        <v>8021.73</v>
      </c>
      <c r="C35" s="79">
        <v>1185.73916291</v>
      </c>
      <c r="D35" s="79">
        <v>1190.7312376599998</v>
      </c>
      <c r="E35" s="79">
        <v>860.13868738</v>
      </c>
      <c r="F35" s="79">
        <v>191.94021587999998</v>
      </c>
      <c r="G35" s="79">
        <v>132.4108336</v>
      </c>
      <c r="H35" s="79">
        <v>156.51443888</v>
      </c>
      <c r="I35" s="79">
        <v>1172.9509795</v>
      </c>
      <c r="K35" s="172"/>
      <c r="L35" s="172"/>
      <c r="M35" s="173"/>
      <c r="N35" s="173"/>
      <c r="O35" s="173"/>
    </row>
    <row r="36" spans="1:15" ht="15" customHeight="1">
      <c r="A36" s="247" t="s">
        <v>112</v>
      </c>
      <c r="B36" s="238">
        <v>5886.02</v>
      </c>
      <c r="C36" s="238">
        <v>271.31612166</v>
      </c>
      <c r="D36" s="238">
        <v>762.3422616099999</v>
      </c>
      <c r="E36" s="238">
        <v>27.737106150000002</v>
      </c>
      <c r="F36" s="238">
        <v>20.926417290000003</v>
      </c>
      <c r="G36" s="238">
        <v>102.77630970999999</v>
      </c>
      <c r="H36" s="238">
        <v>19.3948718</v>
      </c>
      <c r="I36" s="238">
        <v>499.55086245</v>
      </c>
      <c r="K36" s="172"/>
      <c r="L36" s="172"/>
      <c r="M36" s="173"/>
      <c r="N36" s="173"/>
      <c r="O36" s="173"/>
    </row>
    <row r="37" spans="1:9" ht="43.5" customHeight="1">
      <c r="A37" s="285" t="s">
        <v>184</v>
      </c>
      <c r="B37" s="285"/>
      <c r="C37" s="285"/>
      <c r="D37" s="285"/>
      <c r="E37" s="285"/>
      <c r="F37" s="286"/>
      <c r="G37" s="286"/>
      <c r="H37" s="287"/>
      <c r="I37" s="287"/>
    </row>
  </sheetData>
  <sheetProtection/>
  <mergeCells count="1">
    <mergeCell ref="A37:I37"/>
  </mergeCells>
  <printOptions/>
  <pageMargins left="0.5905511811023623" right="0.11811023622047245" top="0.5905511811023623" bottom="0.5905511811023623" header="0.31496062992125984" footer="0.31496062992125984"/>
  <pageSetup cellComments="atEnd"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J43"/>
  <sheetViews>
    <sheetView showGridLines="0" workbookViewId="0" topLeftCell="A1">
      <selection activeCell="A1" sqref="A1"/>
    </sheetView>
  </sheetViews>
  <sheetFormatPr defaultColWidth="11.421875" defaultRowHeight="12.75"/>
  <cols>
    <col min="1" max="1" width="37.421875" style="88" customWidth="1"/>
    <col min="2" max="9" width="8.00390625" style="71" customWidth="1"/>
    <col min="10" max="16384" width="11.421875" style="12" customWidth="1"/>
  </cols>
  <sheetData>
    <row r="1" spans="1:9" ht="50.25" customHeight="1">
      <c r="A1" s="134"/>
      <c r="B1" s="134"/>
      <c r="C1" s="134"/>
      <c r="D1" s="134"/>
      <c r="E1" s="134"/>
      <c r="F1" s="134"/>
      <c r="G1" s="134"/>
      <c r="H1" s="134"/>
      <c r="I1" s="134"/>
    </row>
    <row r="2" spans="1:9" ht="30" customHeight="1">
      <c r="A2" s="126" t="s">
        <v>154</v>
      </c>
      <c r="B2" s="126"/>
      <c r="C2" s="126"/>
      <c r="D2" s="72"/>
      <c r="E2" s="72"/>
      <c r="F2" s="54"/>
      <c r="G2" s="54"/>
      <c r="H2" s="54"/>
      <c r="I2" s="54" t="s">
        <v>46</v>
      </c>
    </row>
    <row r="3" spans="1:9" ht="13.5" customHeight="1">
      <c r="A3" s="288"/>
      <c r="B3" s="125"/>
      <c r="C3" s="125"/>
      <c r="D3" s="125"/>
      <c r="E3" s="121">
        <v>2015</v>
      </c>
      <c r="F3" s="88"/>
      <c r="G3" s="88"/>
      <c r="H3" s="121">
        <v>2016</v>
      </c>
      <c r="I3" s="121"/>
    </row>
    <row r="4" spans="1:9" ht="13.5" customHeight="1">
      <c r="A4" s="289"/>
      <c r="B4" s="121">
        <v>2013</v>
      </c>
      <c r="C4" s="200">
        <v>2014</v>
      </c>
      <c r="D4" s="200">
        <v>2015</v>
      </c>
      <c r="E4" s="89" t="s">
        <v>215</v>
      </c>
      <c r="F4" s="89" t="s">
        <v>216</v>
      </c>
      <c r="G4" s="89" t="s">
        <v>1</v>
      </c>
      <c r="H4" s="89" t="s">
        <v>0</v>
      </c>
      <c r="I4" s="89" t="s">
        <v>215</v>
      </c>
    </row>
    <row r="5" spans="1:9" ht="15" customHeight="1">
      <c r="A5" s="28" t="s">
        <v>118</v>
      </c>
      <c r="B5" s="201">
        <v>2</v>
      </c>
      <c r="C5" s="202">
        <v>2</v>
      </c>
      <c r="D5" s="201">
        <v>2</v>
      </c>
      <c r="E5" s="201">
        <v>0</v>
      </c>
      <c r="F5" s="201">
        <v>1</v>
      </c>
      <c r="G5" s="201">
        <v>0</v>
      </c>
      <c r="H5" s="201">
        <v>1</v>
      </c>
      <c r="I5" s="201">
        <v>0</v>
      </c>
    </row>
    <row r="6" spans="1:9" ht="15" customHeight="1">
      <c r="A6" s="29" t="s">
        <v>38</v>
      </c>
      <c r="B6" s="202">
        <v>2</v>
      </c>
      <c r="C6" s="202">
        <v>3</v>
      </c>
      <c r="D6" s="202">
        <v>1</v>
      </c>
      <c r="E6" s="202">
        <v>0</v>
      </c>
      <c r="F6" s="202">
        <v>1</v>
      </c>
      <c r="G6" s="202">
        <v>0</v>
      </c>
      <c r="H6" s="202">
        <v>1</v>
      </c>
      <c r="I6" s="202">
        <v>0</v>
      </c>
    </row>
    <row r="7" spans="1:9" ht="15" customHeight="1">
      <c r="A7" s="29" t="s">
        <v>119</v>
      </c>
      <c r="B7" s="202">
        <v>2</v>
      </c>
      <c r="C7" s="202">
        <v>2</v>
      </c>
      <c r="D7" s="202">
        <v>1</v>
      </c>
      <c r="E7" s="202">
        <v>0</v>
      </c>
      <c r="F7" s="202">
        <v>1</v>
      </c>
      <c r="G7" s="202">
        <v>0</v>
      </c>
      <c r="H7" s="202">
        <v>2</v>
      </c>
      <c r="I7" s="202">
        <v>1</v>
      </c>
    </row>
    <row r="8" spans="1:9" ht="15" customHeight="1">
      <c r="A8" s="29" t="s">
        <v>120</v>
      </c>
      <c r="B8" s="202">
        <v>0</v>
      </c>
      <c r="C8" s="202">
        <v>2</v>
      </c>
      <c r="D8" s="202">
        <v>0</v>
      </c>
      <c r="E8" s="202">
        <v>0</v>
      </c>
      <c r="F8" s="202">
        <v>0</v>
      </c>
      <c r="G8" s="202">
        <v>0</v>
      </c>
      <c r="H8" s="202">
        <v>0</v>
      </c>
      <c r="I8" s="202">
        <v>0</v>
      </c>
    </row>
    <row r="9" spans="1:9" ht="15" customHeight="1">
      <c r="A9" s="29" t="s">
        <v>121</v>
      </c>
      <c r="B9" s="202">
        <v>8</v>
      </c>
      <c r="C9" s="202">
        <v>8</v>
      </c>
      <c r="D9" s="202">
        <v>3</v>
      </c>
      <c r="E9" s="202">
        <v>1</v>
      </c>
      <c r="F9" s="202">
        <v>0</v>
      </c>
      <c r="G9" s="202">
        <v>0</v>
      </c>
      <c r="H9" s="202">
        <v>1</v>
      </c>
      <c r="I9" s="202">
        <v>0</v>
      </c>
    </row>
    <row r="10" spans="1:9" ht="15" customHeight="1">
      <c r="A10" s="29" t="s">
        <v>122</v>
      </c>
      <c r="B10" s="202">
        <v>3</v>
      </c>
      <c r="C10" s="202">
        <v>10</v>
      </c>
      <c r="D10" s="202">
        <v>7</v>
      </c>
      <c r="E10" s="202">
        <v>1</v>
      </c>
      <c r="F10" s="202">
        <v>1</v>
      </c>
      <c r="G10" s="202">
        <v>1</v>
      </c>
      <c r="H10" s="202">
        <v>0</v>
      </c>
      <c r="I10" s="202">
        <v>1</v>
      </c>
    </row>
    <row r="11" spans="1:9" s="31" customFormat="1" ht="15" customHeight="1">
      <c r="A11" s="30" t="s">
        <v>123</v>
      </c>
      <c r="B11" s="202">
        <v>15</v>
      </c>
      <c r="C11" s="202">
        <v>10</v>
      </c>
      <c r="D11" s="202">
        <v>23</v>
      </c>
      <c r="E11" s="202">
        <v>8</v>
      </c>
      <c r="F11" s="202">
        <v>5</v>
      </c>
      <c r="G11" s="202">
        <v>6</v>
      </c>
      <c r="H11" s="202">
        <v>6</v>
      </c>
      <c r="I11" s="202">
        <v>3</v>
      </c>
    </row>
    <row r="12" spans="1:9" ht="15" customHeight="1">
      <c r="A12" s="29" t="s">
        <v>124</v>
      </c>
      <c r="B12" s="202">
        <v>3</v>
      </c>
      <c r="C12" s="202">
        <v>1</v>
      </c>
      <c r="D12" s="202">
        <v>1</v>
      </c>
      <c r="E12" s="202">
        <v>0</v>
      </c>
      <c r="F12" s="202">
        <v>0</v>
      </c>
      <c r="G12" s="202">
        <v>0</v>
      </c>
      <c r="H12" s="202">
        <v>0</v>
      </c>
      <c r="I12" s="202">
        <v>2</v>
      </c>
    </row>
    <row r="13" spans="1:9" ht="15" customHeight="1">
      <c r="A13" s="29" t="s">
        <v>39</v>
      </c>
      <c r="B13" s="202">
        <v>2</v>
      </c>
      <c r="C13" s="202">
        <v>6</v>
      </c>
      <c r="D13" s="202">
        <v>6</v>
      </c>
      <c r="E13" s="202">
        <v>1</v>
      </c>
      <c r="F13" s="202">
        <v>2</v>
      </c>
      <c r="G13" s="202">
        <v>2</v>
      </c>
      <c r="H13" s="202">
        <v>2</v>
      </c>
      <c r="I13" s="202">
        <v>1</v>
      </c>
    </row>
    <row r="14" spans="1:9" ht="15" customHeight="1">
      <c r="A14" s="29" t="s">
        <v>125</v>
      </c>
      <c r="B14" s="202">
        <v>9</v>
      </c>
      <c r="C14" s="202">
        <v>21</v>
      </c>
      <c r="D14" s="202">
        <v>16</v>
      </c>
      <c r="E14" s="202">
        <v>4</v>
      </c>
      <c r="F14" s="202">
        <v>6</v>
      </c>
      <c r="G14" s="202">
        <v>3</v>
      </c>
      <c r="H14" s="202">
        <v>2</v>
      </c>
      <c r="I14" s="202">
        <v>2</v>
      </c>
    </row>
    <row r="15" spans="1:9" ht="15" customHeight="1">
      <c r="A15" s="29" t="s">
        <v>126</v>
      </c>
      <c r="B15" s="202">
        <v>7</v>
      </c>
      <c r="C15" s="202">
        <v>2</v>
      </c>
      <c r="D15" s="202">
        <v>4</v>
      </c>
      <c r="E15" s="202">
        <v>1</v>
      </c>
      <c r="F15" s="202">
        <v>1</v>
      </c>
      <c r="G15" s="202">
        <v>2</v>
      </c>
      <c r="H15" s="202">
        <v>2</v>
      </c>
      <c r="I15" s="202">
        <v>2</v>
      </c>
    </row>
    <row r="16" spans="1:9" ht="15" customHeight="1">
      <c r="A16" s="29" t="s">
        <v>127</v>
      </c>
      <c r="B16" s="202">
        <v>42</v>
      </c>
      <c r="C16" s="202">
        <v>33</v>
      </c>
      <c r="D16" s="202">
        <v>11</v>
      </c>
      <c r="E16" s="202">
        <v>2</v>
      </c>
      <c r="F16" s="202">
        <v>3</v>
      </c>
      <c r="G16" s="202">
        <v>1</v>
      </c>
      <c r="H16" s="202">
        <v>2</v>
      </c>
      <c r="I16" s="202">
        <v>5</v>
      </c>
    </row>
    <row r="17" spans="1:9" ht="15" customHeight="1">
      <c r="A17" s="29" t="s">
        <v>40</v>
      </c>
      <c r="B17" s="202">
        <v>49</v>
      </c>
      <c r="C17" s="202">
        <v>40</v>
      </c>
      <c r="D17" s="202">
        <v>27</v>
      </c>
      <c r="E17" s="202">
        <v>7</v>
      </c>
      <c r="F17" s="202">
        <v>3</v>
      </c>
      <c r="G17" s="202">
        <v>9</v>
      </c>
      <c r="H17" s="202">
        <v>2</v>
      </c>
      <c r="I17" s="202">
        <v>5</v>
      </c>
    </row>
    <row r="18" spans="1:9" s="31" customFormat="1" ht="15" customHeight="1">
      <c r="A18" s="30" t="s">
        <v>128</v>
      </c>
      <c r="B18" s="202">
        <v>0</v>
      </c>
      <c r="C18" s="202">
        <v>0</v>
      </c>
      <c r="D18" s="202">
        <v>0</v>
      </c>
      <c r="E18" s="202">
        <v>0</v>
      </c>
      <c r="F18" s="202">
        <v>0</v>
      </c>
      <c r="G18" s="202">
        <v>0</v>
      </c>
      <c r="H18" s="202">
        <v>0</v>
      </c>
      <c r="I18" s="202">
        <v>0</v>
      </c>
    </row>
    <row r="19" spans="1:9" s="31" customFormat="1" ht="15" customHeight="1">
      <c r="A19" s="30" t="s">
        <v>129</v>
      </c>
      <c r="B19" s="202">
        <v>1</v>
      </c>
      <c r="C19" s="202">
        <v>0</v>
      </c>
      <c r="D19" s="202">
        <v>1</v>
      </c>
      <c r="E19" s="202">
        <v>0</v>
      </c>
      <c r="F19" s="202">
        <v>1</v>
      </c>
      <c r="G19" s="202">
        <v>0</v>
      </c>
      <c r="H19" s="202">
        <v>0</v>
      </c>
      <c r="I19" s="202">
        <v>0</v>
      </c>
    </row>
    <row r="20" spans="1:9" s="13" customFormat="1" ht="15" customHeight="1">
      <c r="A20" s="80" t="s">
        <v>66</v>
      </c>
      <c r="B20" s="203">
        <v>145</v>
      </c>
      <c r="C20" s="203">
        <v>140</v>
      </c>
      <c r="D20" s="203">
        <v>103</v>
      </c>
      <c r="E20" s="203">
        <v>25</v>
      </c>
      <c r="F20" s="203">
        <v>25</v>
      </c>
      <c r="G20" s="203">
        <v>24</v>
      </c>
      <c r="H20" s="203">
        <v>21</v>
      </c>
      <c r="I20" s="203">
        <v>22</v>
      </c>
    </row>
    <row r="21" spans="1:7" s="13" customFormat="1" ht="13.5" customHeight="1">
      <c r="A21" s="285" t="s">
        <v>148</v>
      </c>
      <c r="B21" s="285"/>
      <c r="C21" s="285"/>
      <c r="D21" s="285"/>
      <c r="E21" s="285"/>
      <c r="F21" s="286"/>
      <c r="G21" s="286"/>
    </row>
    <row r="22" spans="1:9" ht="27" customHeight="1">
      <c r="A22" s="124"/>
      <c r="B22" s="88"/>
      <c r="C22" s="88"/>
      <c r="D22" s="88"/>
      <c r="E22" s="88"/>
      <c r="F22" s="88"/>
      <c r="G22" s="88"/>
      <c r="H22" s="88"/>
      <c r="I22" s="88"/>
    </row>
    <row r="23" spans="1:3" ht="27" customHeight="1">
      <c r="A23" s="124"/>
      <c r="B23" s="88"/>
      <c r="C23" s="88"/>
    </row>
    <row r="24" spans="1:9" ht="30" customHeight="1">
      <c r="A24" s="126" t="s">
        <v>155</v>
      </c>
      <c r="B24" s="128"/>
      <c r="C24" s="128"/>
      <c r="D24" s="72"/>
      <c r="E24" s="72"/>
      <c r="F24" s="72"/>
      <c r="G24" s="54"/>
      <c r="H24" s="54"/>
      <c r="I24" s="54" t="s">
        <v>149</v>
      </c>
    </row>
    <row r="25" spans="1:9" ht="13.5" customHeight="1">
      <c r="A25" s="290" t="s">
        <v>14</v>
      </c>
      <c r="B25" s="125"/>
      <c r="C25" s="125"/>
      <c r="D25" s="125"/>
      <c r="E25" s="121">
        <v>2015</v>
      </c>
      <c r="F25" s="88"/>
      <c r="G25" s="88"/>
      <c r="H25" s="121">
        <v>2016</v>
      </c>
      <c r="I25" s="121"/>
    </row>
    <row r="26" spans="1:9" ht="13.5" customHeight="1">
      <c r="A26" s="291"/>
      <c r="B26" s="121">
        <v>2013</v>
      </c>
      <c r="C26" s="200">
        <v>2014</v>
      </c>
      <c r="D26" s="200">
        <v>2015</v>
      </c>
      <c r="E26" s="89" t="s">
        <v>215</v>
      </c>
      <c r="F26" s="89" t="s">
        <v>216</v>
      </c>
      <c r="G26" s="89" t="s">
        <v>1</v>
      </c>
      <c r="H26" s="89" t="s">
        <v>0</v>
      </c>
      <c r="I26" s="89" t="s">
        <v>215</v>
      </c>
    </row>
    <row r="27" spans="1:9" ht="15" customHeight="1">
      <c r="A27" s="28" t="s">
        <v>118</v>
      </c>
      <c r="B27" s="78">
        <v>748.64</v>
      </c>
      <c r="C27" s="78">
        <v>876.238269972</v>
      </c>
      <c r="D27" s="78">
        <v>814.295047696</v>
      </c>
      <c r="E27" s="78">
        <v>0</v>
      </c>
      <c r="F27" s="78">
        <v>422.37355195199996</v>
      </c>
      <c r="G27" s="78">
        <v>0</v>
      </c>
      <c r="H27" s="78">
        <v>424.66088649600005</v>
      </c>
      <c r="I27" s="78">
        <v>0</v>
      </c>
    </row>
    <row r="28" spans="1:9" ht="15" customHeight="1">
      <c r="A28" s="29" t="s">
        <v>38</v>
      </c>
      <c r="B28" s="78">
        <v>996.94</v>
      </c>
      <c r="C28" s="78">
        <v>1437.76098</v>
      </c>
      <c r="D28" s="78">
        <v>596.33172</v>
      </c>
      <c r="E28" s="78">
        <v>0</v>
      </c>
      <c r="F28" s="78">
        <v>596.33172</v>
      </c>
      <c r="G28" s="78">
        <v>0</v>
      </c>
      <c r="H28" s="78">
        <v>383.07645</v>
      </c>
      <c r="I28" s="78">
        <v>0</v>
      </c>
    </row>
    <row r="29" spans="1:9" ht="15" customHeight="1">
      <c r="A29" s="29" t="s">
        <v>119</v>
      </c>
      <c r="B29" s="78">
        <v>90.04</v>
      </c>
      <c r="C29" s="78">
        <v>152.571572863</v>
      </c>
      <c r="D29" s="78">
        <v>69.668116507</v>
      </c>
      <c r="E29" s="78">
        <v>0</v>
      </c>
      <c r="F29" s="78">
        <v>69.668116507</v>
      </c>
      <c r="G29" s="78">
        <v>0</v>
      </c>
      <c r="H29" s="78">
        <v>2976.66782533</v>
      </c>
      <c r="I29" s="78">
        <v>2777.1733682</v>
      </c>
    </row>
    <row r="30" spans="1:9" ht="15" customHeight="1">
      <c r="A30" s="29" t="s">
        <v>120</v>
      </c>
      <c r="B30" s="78">
        <v>0</v>
      </c>
      <c r="C30" s="78">
        <v>110.847</v>
      </c>
      <c r="D30" s="78">
        <v>0</v>
      </c>
      <c r="E30" s="78">
        <v>0</v>
      </c>
      <c r="F30" s="78">
        <v>0</v>
      </c>
      <c r="G30" s="78">
        <v>0</v>
      </c>
      <c r="H30" s="78">
        <v>0</v>
      </c>
      <c r="I30" s="78">
        <v>0</v>
      </c>
    </row>
    <row r="31" spans="1:9" ht="15" customHeight="1">
      <c r="A31" s="29" t="s">
        <v>121</v>
      </c>
      <c r="B31" s="78">
        <v>38.15</v>
      </c>
      <c r="C31" s="78">
        <v>17.990449489999996</v>
      </c>
      <c r="D31" s="78">
        <v>14.80979799</v>
      </c>
      <c r="E31" s="78">
        <v>0</v>
      </c>
      <c r="F31" s="78">
        <v>0</v>
      </c>
      <c r="G31" s="78">
        <v>0</v>
      </c>
      <c r="H31" s="78">
        <v>17.450118675000002</v>
      </c>
      <c r="I31" s="78">
        <v>0</v>
      </c>
    </row>
    <row r="32" spans="1:9" ht="15" customHeight="1">
      <c r="A32" s="29" t="s">
        <v>122</v>
      </c>
      <c r="B32" s="78">
        <v>20.96</v>
      </c>
      <c r="C32" s="78">
        <v>7.5780106611999996</v>
      </c>
      <c r="D32" s="78">
        <v>10.6255165012</v>
      </c>
      <c r="E32" s="78">
        <v>1.4098864940000002</v>
      </c>
      <c r="F32" s="78">
        <v>4.9584889500000005</v>
      </c>
      <c r="G32" s="78">
        <v>0</v>
      </c>
      <c r="H32" s="78">
        <v>0</v>
      </c>
      <c r="I32" s="78">
        <v>15.598433400000001</v>
      </c>
    </row>
    <row r="33" spans="1:9" s="31" customFormat="1" ht="15" customHeight="1">
      <c r="A33" s="30" t="s">
        <v>123</v>
      </c>
      <c r="B33" s="78">
        <v>743.21</v>
      </c>
      <c r="C33" s="78">
        <v>59.883296803907534</v>
      </c>
      <c r="D33" s="78">
        <v>372.0469406838811</v>
      </c>
      <c r="E33" s="78">
        <v>271.21474698631994</v>
      </c>
      <c r="F33" s="78">
        <v>9.061972477560001</v>
      </c>
      <c r="G33" s="78">
        <v>89.40900343400111</v>
      </c>
      <c r="H33" s="78">
        <v>29.59141021148</v>
      </c>
      <c r="I33" s="78">
        <v>6.379247704</v>
      </c>
    </row>
    <row r="34" spans="1:9" ht="15" customHeight="1">
      <c r="A34" s="29" t="s">
        <v>124</v>
      </c>
      <c r="B34" s="78">
        <v>41.11</v>
      </c>
      <c r="C34" s="78">
        <v>0</v>
      </c>
      <c r="D34" s="78">
        <v>228.279192728</v>
      </c>
      <c r="E34" s="78">
        <v>0</v>
      </c>
      <c r="F34" s="78">
        <v>0</v>
      </c>
      <c r="G34" s="78">
        <v>0</v>
      </c>
      <c r="H34" s="78">
        <v>0</v>
      </c>
      <c r="I34" s="78">
        <v>222.58526225</v>
      </c>
    </row>
    <row r="35" spans="1:9" ht="15" customHeight="1">
      <c r="A35" s="29" t="s">
        <v>39</v>
      </c>
      <c r="B35" s="78">
        <v>157.2</v>
      </c>
      <c r="C35" s="78">
        <v>1588.2594384699998</v>
      </c>
      <c r="D35" s="78">
        <v>1453.0841392260002</v>
      </c>
      <c r="E35" s="78">
        <v>106.46287449600001</v>
      </c>
      <c r="F35" s="78">
        <v>123.39638787</v>
      </c>
      <c r="G35" s="78">
        <v>1141.9854084600001</v>
      </c>
      <c r="H35" s="78">
        <v>782.644059504</v>
      </c>
      <c r="I35" s="78">
        <v>134.115632536</v>
      </c>
    </row>
    <row r="36" spans="1:9" ht="15" customHeight="1">
      <c r="A36" s="29" t="s">
        <v>125</v>
      </c>
      <c r="B36" s="78">
        <v>15.36</v>
      </c>
      <c r="C36" s="78">
        <v>3968.7175745178497</v>
      </c>
      <c r="D36" s="78">
        <v>3291.8426771733225</v>
      </c>
      <c r="E36" s="78">
        <v>1347.2888200799998</v>
      </c>
      <c r="F36" s="78">
        <v>1614.5979744213228</v>
      </c>
      <c r="G36" s="78">
        <v>51.421917840000006</v>
      </c>
      <c r="H36" s="78">
        <v>90.50405494</v>
      </c>
      <c r="I36" s="78">
        <v>235.98451227</v>
      </c>
    </row>
    <row r="37" spans="1:9" ht="15" customHeight="1">
      <c r="A37" s="29" t="s">
        <v>126</v>
      </c>
      <c r="B37" s="78">
        <v>679.16</v>
      </c>
      <c r="C37" s="78">
        <v>1248.67378944</v>
      </c>
      <c r="D37" s="78">
        <v>4603.81482594</v>
      </c>
      <c r="E37" s="78">
        <v>3048.35091456</v>
      </c>
      <c r="F37" s="78">
        <v>0</v>
      </c>
      <c r="G37" s="78">
        <v>1555.46391138</v>
      </c>
      <c r="H37" s="78">
        <v>3.8</v>
      </c>
      <c r="I37" s="78">
        <v>0.1</v>
      </c>
    </row>
    <row r="38" spans="1:9" ht="15" customHeight="1">
      <c r="A38" s="29" t="s">
        <v>127</v>
      </c>
      <c r="B38" s="78">
        <v>342.78</v>
      </c>
      <c r="C38" s="78">
        <v>1668.0214853447</v>
      </c>
      <c r="D38" s="78">
        <v>163.94839846390002</v>
      </c>
      <c r="E38" s="78">
        <v>6.5545375</v>
      </c>
      <c r="F38" s="78">
        <v>17.724000450000002</v>
      </c>
      <c r="G38" s="78">
        <v>0.4470263</v>
      </c>
      <c r="H38" s="78">
        <v>114.84121</v>
      </c>
      <c r="I38" s="78">
        <v>1732.8096442299998</v>
      </c>
    </row>
    <row r="39" spans="1:9" ht="15" customHeight="1">
      <c r="A39" s="29" t="s">
        <v>40</v>
      </c>
      <c r="B39" s="78">
        <v>35247.9</v>
      </c>
      <c r="C39" s="78">
        <v>16738.97271661104</v>
      </c>
      <c r="D39" s="78">
        <v>16994.078401799</v>
      </c>
      <c r="E39" s="78">
        <v>4159.93322239</v>
      </c>
      <c r="F39" s="78">
        <v>637.5821975339999</v>
      </c>
      <c r="G39" s="78">
        <v>2321.283995949</v>
      </c>
      <c r="H39" s="78">
        <v>68.2667508</v>
      </c>
      <c r="I39" s="78">
        <v>3609.7025423699997</v>
      </c>
    </row>
    <row r="40" spans="1:9" s="31" customFormat="1" ht="15" customHeight="1">
      <c r="A40" s="30" t="s">
        <v>128</v>
      </c>
      <c r="B40" s="78">
        <v>0</v>
      </c>
      <c r="C40" s="78">
        <v>0</v>
      </c>
      <c r="D40" s="78">
        <v>0</v>
      </c>
      <c r="E40" s="78">
        <v>0</v>
      </c>
      <c r="F40" s="78">
        <v>0</v>
      </c>
      <c r="G40" s="78">
        <v>0</v>
      </c>
      <c r="H40" s="78">
        <v>0</v>
      </c>
      <c r="I40" s="78">
        <v>0</v>
      </c>
    </row>
    <row r="41" spans="1:9" s="31" customFormat="1" ht="15" customHeight="1">
      <c r="A41" s="30" t="s">
        <v>129</v>
      </c>
      <c r="B41" s="78">
        <v>4.77</v>
      </c>
      <c r="C41" s="78">
        <v>0</v>
      </c>
      <c r="D41" s="78">
        <v>122.95425688000002</v>
      </c>
      <c r="E41" s="78">
        <v>0</v>
      </c>
      <c r="F41" s="78">
        <v>122.95425688000002</v>
      </c>
      <c r="G41" s="78">
        <v>0</v>
      </c>
      <c r="H41" s="78">
        <v>0</v>
      </c>
      <c r="I41" s="78">
        <v>0</v>
      </c>
    </row>
    <row r="42" spans="1:10" s="31" customFormat="1" ht="15" customHeight="1">
      <c r="A42" s="80" t="s">
        <v>66</v>
      </c>
      <c r="B42" s="204">
        <v>39126.2</v>
      </c>
      <c r="C42" s="204">
        <v>27875.5145841737</v>
      </c>
      <c r="D42" s="204">
        <v>28735.7790315883</v>
      </c>
      <c r="E42" s="204">
        <v>8941.215002506318</v>
      </c>
      <c r="F42" s="204">
        <v>3618.6486670418826</v>
      </c>
      <c r="G42" s="204">
        <v>5160.0112633630015</v>
      </c>
      <c r="H42" s="204">
        <v>4891.50276595648</v>
      </c>
      <c r="I42" s="204">
        <v>8734.448642959998</v>
      </c>
      <c r="J42" s="85"/>
    </row>
    <row r="43" spans="1:9" ht="12.75" customHeight="1">
      <c r="A43" s="285" t="s">
        <v>148</v>
      </c>
      <c r="B43" s="285"/>
      <c r="C43" s="285"/>
      <c r="D43" s="285"/>
      <c r="E43" s="285"/>
      <c r="F43" s="286"/>
      <c r="G43" s="286"/>
      <c r="H43" s="12"/>
      <c r="I43" s="12"/>
    </row>
  </sheetData>
  <sheetProtection/>
  <mergeCells count="4">
    <mergeCell ref="A3:A4"/>
    <mergeCell ref="A25:A26"/>
    <mergeCell ref="A21:G21"/>
    <mergeCell ref="A43:G43"/>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I22"/>
  <sheetViews>
    <sheetView showGridLines="0" zoomScaleSheetLayoutView="100" workbookViewId="0" topLeftCell="A1">
      <selection activeCell="A1" sqref="A1"/>
    </sheetView>
  </sheetViews>
  <sheetFormatPr defaultColWidth="11.421875" defaultRowHeight="13.5" customHeight="1"/>
  <cols>
    <col min="1" max="1" width="37.421875" style="49" customWidth="1"/>
    <col min="2" max="6" width="8.00390625" style="71" customWidth="1"/>
    <col min="7" max="9" width="8.00390625" style="137" customWidth="1"/>
    <col min="10" max="16384" width="11.421875" style="16" customWidth="1"/>
  </cols>
  <sheetData>
    <row r="1" ht="50.25" customHeight="1">
      <c r="A1" s="136"/>
    </row>
    <row r="2" spans="1:9" ht="27" customHeight="1">
      <c r="A2" s="126" t="s">
        <v>252</v>
      </c>
      <c r="B2" s="72"/>
      <c r="C2" s="72"/>
      <c r="D2" s="72"/>
      <c r="E2" s="72"/>
      <c r="F2" s="54"/>
      <c r="G2" s="54"/>
      <c r="H2" s="54"/>
      <c r="I2" s="54" t="s">
        <v>101</v>
      </c>
    </row>
    <row r="3" spans="1:9" ht="13.5" customHeight="1">
      <c r="A3" s="138"/>
      <c r="B3" s="125"/>
      <c r="C3" s="125"/>
      <c r="D3" s="125"/>
      <c r="E3" s="121">
        <v>2015</v>
      </c>
      <c r="F3" s="88"/>
      <c r="G3" s="88"/>
      <c r="H3" s="121">
        <v>2016</v>
      </c>
      <c r="I3" s="121"/>
    </row>
    <row r="4" spans="1:9" ht="13.5" customHeight="1">
      <c r="A4" s="139" t="s">
        <v>14</v>
      </c>
      <c r="B4" s="121">
        <v>2013</v>
      </c>
      <c r="C4" s="200">
        <v>2014</v>
      </c>
      <c r="D4" s="200">
        <v>2015</v>
      </c>
      <c r="E4" s="89" t="s">
        <v>215</v>
      </c>
      <c r="F4" s="89" t="s">
        <v>216</v>
      </c>
      <c r="G4" s="89" t="s">
        <v>1</v>
      </c>
      <c r="H4" s="89" t="s">
        <v>0</v>
      </c>
      <c r="I4" s="89" t="s">
        <v>215</v>
      </c>
    </row>
    <row r="5" spans="1:9" ht="15" customHeight="1">
      <c r="A5" s="140" t="s">
        <v>130</v>
      </c>
      <c r="B5" s="141">
        <v>29645.9</v>
      </c>
      <c r="C5" s="141">
        <v>9640.738520212682</v>
      </c>
      <c r="D5" s="141">
        <v>8455.485277253978</v>
      </c>
      <c r="E5" s="141">
        <v>2800.55088239</v>
      </c>
      <c r="F5" s="141">
        <v>1658.399616775323</v>
      </c>
      <c r="G5" s="233">
        <v>2767.830357620852</v>
      </c>
      <c r="H5" s="141">
        <v>672.6889729934757</v>
      </c>
      <c r="I5" s="141">
        <v>2389.4587914848207</v>
      </c>
    </row>
    <row r="6" spans="1:9" ht="15" customHeight="1">
      <c r="A6" s="142" t="s">
        <v>28</v>
      </c>
      <c r="B6" s="135">
        <v>0</v>
      </c>
      <c r="C6" s="135">
        <v>0</v>
      </c>
      <c r="D6" s="135">
        <v>0</v>
      </c>
      <c r="E6" s="135">
        <v>0</v>
      </c>
      <c r="F6" s="135">
        <v>0</v>
      </c>
      <c r="G6" s="135">
        <v>0</v>
      </c>
      <c r="H6" s="135">
        <v>0</v>
      </c>
      <c r="I6" s="135">
        <v>0</v>
      </c>
    </row>
    <row r="7" spans="1:9" ht="15" customHeight="1">
      <c r="A7" s="142" t="s">
        <v>29</v>
      </c>
      <c r="B7" s="135">
        <v>11221.7</v>
      </c>
      <c r="C7" s="135">
        <v>1210.4672964993717</v>
      </c>
      <c r="D7" s="135">
        <v>980.3427967177015</v>
      </c>
      <c r="E7" s="135">
        <v>580.9611074781972</v>
      </c>
      <c r="F7" s="135">
        <v>45.793923805</v>
      </c>
      <c r="G7" s="135">
        <v>327.8208988765045</v>
      </c>
      <c r="H7" s="135">
        <v>36.35651776847568</v>
      </c>
      <c r="I7" s="135">
        <v>140.83528668198656</v>
      </c>
    </row>
    <row r="8" spans="1:9" ht="15" customHeight="1">
      <c r="A8" s="142" t="s">
        <v>131</v>
      </c>
      <c r="B8" s="135">
        <v>54.38</v>
      </c>
      <c r="C8" s="135">
        <v>145.6199979006952</v>
      </c>
      <c r="D8" s="135">
        <v>57.41197533477636</v>
      </c>
      <c r="E8" s="135">
        <v>30.951645188</v>
      </c>
      <c r="F8" s="135">
        <v>5.2557873719999995</v>
      </c>
      <c r="G8" s="135">
        <v>15.663551612776358</v>
      </c>
      <c r="H8" s="135">
        <v>0.037001619000000006</v>
      </c>
      <c r="I8" s="135">
        <v>185.66007987651543</v>
      </c>
    </row>
    <row r="9" spans="1:9" ht="15" customHeight="1">
      <c r="A9" s="142" t="s">
        <v>248</v>
      </c>
      <c r="B9" s="135">
        <v>112.89</v>
      </c>
      <c r="C9" s="135">
        <v>340.89048598371284</v>
      </c>
      <c r="D9" s="135">
        <v>325.60916603878263</v>
      </c>
      <c r="E9" s="135">
        <v>104.37765809799998</v>
      </c>
      <c r="F9" s="135">
        <v>78.772585237</v>
      </c>
      <c r="G9" s="135">
        <v>115.62903761578262</v>
      </c>
      <c r="H9" s="135">
        <v>23.451989641999997</v>
      </c>
      <c r="I9" s="135">
        <v>117.97782839676742</v>
      </c>
    </row>
    <row r="10" spans="1:9" ht="15" customHeight="1">
      <c r="A10" s="142" t="s">
        <v>249</v>
      </c>
      <c r="B10" s="143" t="s">
        <v>143</v>
      </c>
      <c r="C10" s="143">
        <v>0</v>
      </c>
      <c r="D10" s="143">
        <v>0</v>
      </c>
      <c r="E10" s="143">
        <v>0</v>
      </c>
      <c r="F10" s="143">
        <v>0</v>
      </c>
      <c r="G10" s="143">
        <v>0</v>
      </c>
      <c r="H10" s="143">
        <v>0</v>
      </c>
      <c r="I10" s="143">
        <v>0.000272964</v>
      </c>
    </row>
    <row r="11" spans="1:9" ht="15" customHeight="1">
      <c r="A11" s="142" t="s">
        <v>250</v>
      </c>
      <c r="B11" s="135">
        <v>0.48</v>
      </c>
      <c r="C11" s="135">
        <v>0</v>
      </c>
      <c r="D11" s="135">
        <v>0</v>
      </c>
      <c r="E11" s="135" t="s">
        <v>143</v>
      </c>
      <c r="F11" s="135" t="s">
        <v>143</v>
      </c>
      <c r="G11" s="135" t="s">
        <v>143</v>
      </c>
      <c r="H11" s="135" t="s">
        <v>143</v>
      </c>
      <c r="I11" s="135" t="s">
        <v>143</v>
      </c>
    </row>
    <row r="12" spans="1:9" ht="15" customHeight="1">
      <c r="A12" s="142" t="s">
        <v>132</v>
      </c>
      <c r="B12" s="135">
        <v>412.72</v>
      </c>
      <c r="C12" s="135">
        <v>103.39324656473086</v>
      </c>
      <c r="D12" s="135">
        <v>114.117470816</v>
      </c>
      <c r="E12" s="135">
        <v>44.385507753999995</v>
      </c>
      <c r="F12" s="135">
        <v>37.634426898</v>
      </c>
      <c r="G12" s="135">
        <v>24.705305169000003</v>
      </c>
      <c r="H12" s="135">
        <v>13.327725350000001</v>
      </c>
      <c r="I12" s="135">
        <v>41.41659221864158</v>
      </c>
    </row>
    <row r="13" spans="1:9" ht="15" customHeight="1">
      <c r="A13" s="142" t="s">
        <v>251</v>
      </c>
      <c r="B13" s="135">
        <v>39.56</v>
      </c>
      <c r="C13" s="135">
        <v>41.30624815907118</v>
      </c>
      <c r="D13" s="135">
        <v>47.616090613999994</v>
      </c>
      <c r="E13" s="135">
        <v>24.866094846</v>
      </c>
      <c r="F13" s="135">
        <v>4.878069251</v>
      </c>
      <c r="G13" s="135">
        <v>12.051108442999999</v>
      </c>
      <c r="H13" s="135">
        <v>4.807080140000001</v>
      </c>
      <c r="I13" s="135">
        <v>16.990268024971872</v>
      </c>
    </row>
    <row r="14" spans="1:9" ht="15" customHeight="1">
      <c r="A14" s="142" t="s">
        <v>133</v>
      </c>
      <c r="B14" s="135">
        <v>97.59</v>
      </c>
      <c r="C14" s="135">
        <v>1.9575484750000003</v>
      </c>
      <c r="D14" s="135">
        <v>7.9217358</v>
      </c>
      <c r="E14" s="135">
        <v>5.171476532</v>
      </c>
      <c r="F14" s="135">
        <v>0.8603690479999999</v>
      </c>
      <c r="G14" s="135">
        <v>1.505797388</v>
      </c>
      <c r="H14" s="135">
        <v>0.8243530680000001</v>
      </c>
      <c r="I14" s="135">
        <v>1.6816540620000002</v>
      </c>
    </row>
    <row r="15" spans="1:9" ht="15" customHeight="1">
      <c r="A15" s="142" t="s">
        <v>30</v>
      </c>
      <c r="B15" s="135">
        <v>4504.81</v>
      </c>
      <c r="C15" s="135">
        <v>4.219195885</v>
      </c>
      <c r="D15" s="135">
        <v>0.856441668</v>
      </c>
      <c r="E15" s="135">
        <v>0.20169774599999998</v>
      </c>
      <c r="F15" s="135">
        <v>0.222631378</v>
      </c>
      <c r="G15" s="135">
        <v>0.31497512800000005</v>
      </c>
      <c r="H15" s="135">
        <v>0.213299346</v>
      </c>
      <c r="I15" s="135">
        <v>0.056321192000000006</v>
      </c>
    </row>
    <row r="16" spans="1:9" ht="15" customHeight="1">
      <c r="A16" s="142" t="s">
        <v>134</v>
      </c>
      <c r="B16" s="135">
        <v>2310.33</v>
      </c>
      <c r="C16" s="135">
        <v>2397.2824031322953</v>
      </c>
      <c r="D16" s="135">
        <v>2548.647230232849</v>
      </c>
      <c r="E16" s="135">
        <v>427.2688239338238</v>
      </c>
      <c r="F16" s="135">
        <v>696.164824800323</v>
      </c>
      <c r="G16" s="135">
        <v>929.746144153079</v>
      </c>
      <c r="H16" s="135">
        <v>301.280505445</v>
      </c>
      <c r="I16" s="135">
        <v>1018.2769928092462</v>
      </c>
    </row>
    <row r="17" spans="1:9" ht="15" customHeight="1">
      <c r="A17" s="142" t="s">
        <v>31</v>
      </c>
      <c r="B17" s="135">
        <v>10891.44</v>
      </c>
      <c r="C17" s="135">
        <v>5395.602097612804</v>
      </c>
      <c r="D17" s="135">
        <v>4372.962370031867</v>
      </c>
      <c r="E17" s="135">
        <v>1582.366870813979</v>
      </c>
      <c r="F17" s="135">
        <v>788.816998986</v>
      </c>
      <c r="G17" s="135">
        <v>1340.3935392347096</v>
      </c>
      <c r="H17" s="135">
        <v>292.390500615</v>
      </c>
      <c r="I17" s="135">
        <v>866.5634952586918</v>
      </c>
    </row>
    <row r="18" spans="1:9" ht="15" customHeight="1">
      <c r="A18" s="140" t="s">
        <v>135</v>
      </c>
      <c r="B18" s="144">
        <v>9480.31</v>
      </c>
      <c r="C18" s="144">
        <v>18234.776063961017</v>
      </c>
      <c r="D18" s="144">
        <v>20280.293754334325</v>
      </c>
      <c r="E18" s="144">
        <v>6140.664120116319</v>
      </c>
      <c r="F18" s="144">
        <v>1960.2490502665603</v>
      </c>
      <c r="G18" s="144">
        <v>2392.1809057421488</v>
      </c>
      <c r="H18" s="144">
        <v>1242.1459676330044</v>
      </c>
      <c r="I18" s="144">
        <v>3725.8710771213014</v>
      </c>
    </row>
    <row r="19" spans="1:9" ht="15" customHeight="1">
      <c r="A19" s="142" t="s">
        <v>27</v>
      </c>
      <c r="B19" s="135">
        <v>8769.87</v>
      </c>
      <c r="C19" s="135">
        <v>16946.184355711976</v>
      </c>
      <c r="D19" s="135">
        <v>19417.94337546757</v>
      </c>
      <c r="E19" s="135">
        <v>5839.63874464232</v>
      </c>
      <c r="F19" s="135">
        <v>1906.3303903155602</v>
      </c>
      <c r="G19" s="135">
        <v>2153.211402227149</v>
      </c>
      <c r="H19" s="135">
        <v>1065.9424106320043</v>
      </c>
      <c r="I19" s="135">
        <v>2783.5300239928793</v>
      </c>
    </row>
    <row r="20" spans="1:9" ht="15" customHeight="1">
      <c r="A20" s="142" t="s">
        <v>32</v>
      </c>
      <c r="B20" s="145">
        <v>710.43</v>
      </c>
      <c r="C20" s="145">
        <v>1288.5917082490405</v>
      </c>
      <c r="D20" s="145">
        <v>862.3503788667565</v>
      </c>
      <c r="E20" s="145">
        <v>301.025375474</v>
      </c>
      <c r="F20" s="145">
        <v>53.918659951</v>
      </c>
      <c r="G20" s="145">
        <v>238.96950351500004</v>
      </c>
      <c r="H20" s="145">
        <v>176.20355700099998</v>
      </c>
      <c r="I20" s="145">
        <v>942.341053128422</v>
      </c>
    </row>
    <row r="21" spans="1:9" ht="15" customHeight="1">
      <c r="A21" s="146" t="s">
        <v>33</v>
      </c>
      <c r="B21" s="147">
        <v>39126.2</v>
      </c>
      <c r="C21" s="147">
        <v>27875.5145841737</v>
      </c>
      <c r="D21" s="147">
        <v>28735.779031588307</v>
      </c>
      <c r="E21" s="147">
        <v>8941.21500250632</v>
      </c>
      <c r="F21" s="147">
        <v>3618.6486670418835</v>
      </c>
      <c r="G21" s="147">
        <v>5160.011263363001</v>
      </c>
      <c r="H21" s="147">
        <v>1914.8349406264801</v>
      </c>
      <c r="I21" s="147">
        <v>6115.329868606123</v>
      </c>
    </row>
    <row r="22" spans="1:9" ht="56.25" customHeight="1">
      <c r="A22" s="292" t="s">
        <v>407</v>
      </c>
      <c r="B22" s="293"/>
      <c r="C22" s="293"/>
      <c r="D22" s="293"/>
      <c r="E22" s="293"/>
      <c r="F22" s="294"/>
      <c r="G22" s="294"/>
      <c r="H22" s="295"/>
      <c r="I22" s="295"/>
    </row>
  </sheetData>
  <sheetProtection/>
  <mergeCells count="1">
    <mergeCell ref="A22:I22"/>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11.421875" defaultRowHeight="13.5" customHeight="1"/>
  <cols>
    <col min="1" max="1" width="37.421875" style="71" customWidth="1"/>
    <col min="2" max="9" width="8.00390625" style="71" customWidth="1"/>
    <col min="10" max="16384" width="11.421875" style="38" customWidth="1"/>
  </cols>
  <sheetData>
    <row r="1" ht="50.25" customHeight="1"/>
    <row r="2" spans="1:9" ht="27" customHeight="1">
      <c r="A2" s="8" t="s">
        <v>67</v>
      </c>
      <c r="B2" s="39"/>
      <c r="C2" s="54"/>
      <c r="D2" s="54"/>
      <c r="E2" s="40"/>
      <c r="F2" s="40"/>
      <c r="G2" s="54"/>
      <c r="H2" s="54"/>
      <c r="I2" s="54" t="s">
        <v>48</v>
      </c>
    </row>
    <row r="3" spans="1:9" ht="13.5" customHeight="1">
      <c r="A3" s="41"/>
      <c r="B3" s="125"/>
      <c r="C3" s="125"/>
      <c r="D3" s="125"/>
      <c r="E3" s="121">
        <v>2015</v>
      </c>
      <c r="F3" s="88"/>
      <c r="G3" s="88"/>
      <c r="H3" s="121">
        <v>2016</v>
      </c>
      <c r="I3" s="121"/>
    </row>
    <row r="4" spans="1:9" ht="13.5" customHeight="1">
      <c r="A4" s="41"/>
      <c r="B4" s="121">
        <v>2013</v>
      </c>
      <c r="C4" s="121">
        <v>2014</v>
      </c>
      <c r="D4" s="121">
        <v>2015</v>
      </c>
      <c r="E4" s="89" t="s">
        <v>215</v>
      </c>
      <c r="F4" s="89" t="s">
        <v>216</v>
      </c>
      <c r="G4" s="89" t="s">
        <v>1</v>
      </c>
      <c r="H4" s="89" t="s">
        <v>0</v>
      </c>
      <c r="I4" s="89" t="s">
        <v>215</v>
      </c>
    </row>
    <row r="5" spans="1:9" ht="15" customHeight="1">
      <c r="A5" s="278" t="s">
        <v>15</v>
      </c>
      <c r="B5" s="69">
        <v>40</v>
      </c>
      <c r="C5" s="69">
        <v>35</v>
      </c>
      <c r="D5" s="69">
        <v>41</v>
      </c>
      <c r="E5" s="69">
        <v>16</v>
      </c>
      <c r="F5" s="69">
        <v>14</v>
      </c>
      <c r="G5" s="69">
        <v>25</v>
      </c>
      <c r="H5" s="69">
        <v>17</v>
      </c>
      <c r="I5" s="69">
        <v>22</v>
      </c>
    </row>
    <row r="6" spans="1:9" ht="15" customHeight="1">
      <c r="A6" s="267" t="s">
        <v>5</v>
      </c>
      <c r="B6" s="170">
        <v>11</v>
      </c>
      <c r="C6" s="170">
        <v>16</v>
      </c>
      <c r="D6" s="170">
        <v>16</v>
      </c>
      <c r="E6" s="170">
        <v>8</v>
      </c>
      <c r="F6" s="170">
        <v>7</v>
      </c>
      <c r="G6" s="170">
        <v>10</v>
      </c>
      <c r="H6" s="170">
        <v>8</v>
      </c>
      <c r="I6" s="170">
        <v>10</v>
      </c>
    </row>
    <row r="7" spans="1:9" ht="15" customHeight="1">
      <c r="A7" s="276" t="s">
        <v>16</v>
      </c>
      <c r="B7" s="164">
        <v>0</v>
      </c>
      <c r="C7" s="164">
        <v>1</v>
      </c>
      <c r="D7" s="164">
        <v>1</v>
      </c>
      <c r="E7" s="164">
        <v>0</v>
      </c>
      <c r="F7" s="164">
        <v>1</v>
      </c>
      <c r="G7" s="164">
        <v>0</v>
      </c>
      <c r="H7" s="164">
        <v>1</v>
      </c>
      <c r="I7" s="164">
        <v>0</v>
      </c>
    </row>
    <row r="8" spans="1:9" ht="15" customHeight="1">
      <c r="A8" s="276" t="s">
        <v>136</v>
      </c>
      <c r="B8" s="164">
        <v>4</v>
      </c>
      <c r="C8" s="164">
        <v>4</v>
      </c>
      <c r="D8" s="164">
        <v>6</v>
      </c>
      <c r="E8" s="164">
        <v>5</v>
      </c>
      <c r="F8" s="164">
        <v>5</v>
      </c>
      <c r="G8" s="164">
        <v>5</v>
      </c>
      <c r="H8" s="164">
        <v>5</v>
      </c>
      <c r="I8" s="164">
        <v>5</v>
      </c>
    </row>
    <row r="9" spans="1:9" ht="15" customHeight="1">
      <c r="A9" s="267" t="s">
        <v>137</v>
      </c>
      <c r="B9" s="164">
        <v>4</v>
      </c>
      <c r="C9" s="164">
        <v>1</v>
      </c>
      <c r="D9" s="164">
        <v>1</v>
      </c>
      <c r="E9" s="164">
        <v>0</v>
      </c>
      <c r="F9" s="164">
        <v>0</v>
      </c>
      <c r="G9" s="164">
        <v>1</v>
      </c>
      <c r="H9" s="164">
        <v>0</v>
      </c>
      <c r="I9" s="164">
        <v>0</v>
      </c>
    </row>
    <row r="10" spans="1:9" ht="15" customHeight="1">
      <c r="A10" s="276" t="s">
        <v>16</v>
      </c>
      <c r="B10" s="164">
        <v>4</v>
      </c>
      <c r="C10" s="164">
        <v>0</v>
      </c>
      <c r="D10" s="164">
        <v>0</v>
      </c>
      <c r="E10" s="164">
        <v>0</v>
      </c>
      <c r="F10" s="164">
        <v>0</v>
      </c>
      <c r="G10" s="164">
        <v>0</v>
      </c>
      <c r="H10" s="164">
        <v>0</v>
      </c>
      <c r="I10" s="164">
        <v>0</v>
      </c>
    </row>
    <row r="11" spans="1:9" ht="15" customHeight="1">
      <c r="A11" s="267" t="s">
        <v>3</v>
      </c>
      <c r="B11" s="164">
        <v>12</v>
      </c>
      <c r="C11" s="164">
        <v>13</v>
      </c>
      <c r="D11" s="164">
        <v>13</v>
      </c>
      <c r="E11" s="164">
        <v>5</v>
      </c>
      <c r="F11" s="164">
        <v>6</v>
      </c>
      <c r="G11" s="164">
        <v>8</v>
      </c>
      <c r="H11" s="164">
        <v>8</v>
      </c>
      <c r="I11" s="164">
        <v>8</v>
      </c>
    </row>
    <row r="12" spans="1:9" ht="15" customHeight="1">
      <c r="A12" s="267" t="s">
        <v>4</v>
      </c>
      <c r="B12" s="164">
        <v>5</v>
      </c>
      <c r="C12" s="164">
        <v>3</v>
      </c>
      <c r="D12" s="164">
        <v>3</v>
      </c>
      <c r="E12" s="164">
        <v>2</v>
      </c>
      <c r="F12" s="164">
        <v>1</v>
      </c>
      <c r="G12" s="164">
        <v>1</v>
      </c>
      <c r="H12" s="164">
        <v>0</v>
      </c>
      <c r="I12" s="164">
        <v>2</v>
      </c>
    </row>
    <row r="13" spans="1:9" ht="15" customHeight="1">
      <c r="A13" s="267" t="s">
        <v>18</v>
      </c>
      <c r="B13" s="164">
        <v>18</v>
      </c>
      <c r="C13" s="164">
        <v>13</v>
      </c>
      <c r="D13" s="164">
        <v>16</v>
      </c>
      <c r="E13" s="164">
        <v>5</v>
      </c>
      <c r="F13" s="164">
        <v>2</v>
      </c>
      <c r="G13" s="164">
        <v>9</v>
      </c>
      <c r="H13" s="164">
        <v>5</v>
      </c>
      <c r="I13" s="164">
        <v>4</v>
      </c>
    </row>
    <row r="14" spans="1:9" ht="15" customHeight="1">
      <c r="A14" s="267" t="s">
        <v>157</v>
      </c>
      <c r="B14" s="164">
        <v>18</v>
      </c>
      <c r="C14" s="164">
        <v>13</v>
      </c>
      <c r="D14" s="164">
        <v>16</v>
      </c>
      <c r="E14" s="164">
        <v>5</v>
      </c>
      <c r="F14" s="164">
        <v>2</v>
      </c>
      <c r="G14" s="164">
        <v>9</v>
      </c>
      <c r="H14" s="164">
        <v>5</v>
      </c>
      <c r="I14" s="164">
        <v>4</v>
      </c>
    </row>
    <row r="15" spans="1:9" ht="15" customHeight="1">
      <c r="A15" s="267" t="s">
        <v>158</v>
      </c>
      <c r="B15" s="164">
        <v>0</v>
      </c>
      <c r="C15" s="164">
        <v>0</v>
      </c>
      <c r="D15" s="164">
        <v>0</v>
      </c>
      <c r="E15" s="164">
        <v>0</v>
      </c>
      <c r="F15" s="164">
        <v>0</v>
      </c>
      <c r="G15" s="164">
        <v>0</v>
      </c>
      <c r="H15" s="164">
        <v>0</v>
      </c>
      <c r="I15" s="164">
        <v>0</v>
      </c>
    </row>
    <row r="16" spans="1:9" ht="15" customHeight="1">
      <c r="A16" s="267" t="s">
        <v>9</v>
      </c>
      <c r="B16" s="97">
        <v>0</v>
      </c>
      <c r="C16" s="97">
        <v>0</v>
      </c>
      <c r="D16" s="97">
        <v>0</v>
      </c>
      <c r="E16" s="97">
        <v>0</v>
      </c>
      <c r="F16" s="97">
        <v>0</v>
      </c>
      <c r="G16" s="97">
        <v>0</v>
      </c>
      <c r="H16" s="97">
        <v>0</v>
      </c>
      <c r="I16" s="97">
        <v>0</v>
      </c>
    </row>
    <row r="17" spans="1:9" ht="15" customHeight="1">
      <c r="A17" s="277" t="s">
        <v>8</v>
      </c>
      <c r="B17" s="164">
        <v>0</v>
      </c>
      <c r="C17" s="164">
        <v>0</v>
      </c>
      <c r="D17" s="164">
        <v>0</v>
      </c>
      <c r="E17" s="164">
        <v>0</v>
      </c>
      <c r="F17" s="164">
        <v>0</v>
      </c>
      <c r="G17" s="164">
        <v>0</v>
      </c>
      <c r="H17" s="164">
        <v>0</v>
      </c>
      <c r="I17" s="164">
        <v>0</v>
      </c>
    </row>
    <row r="18" spans="1:9" ht="15" customHeight="1">
      <c r="A18" s="278" t="s">
        <v>159</v>
      </c>
      <c r="B18" s="66">
        <v>20</v>
      </c>
      <c r="C18" s="66">
        <v>18</v>
      </c>
      <c r="D18" s="66">
        <v>16</v>
      </c>
      <c r="E18" s="66">
        <v>3</v>
      </c>
      <c r="F18" s="66">
        <v>2</v>
      </c>
      <c r="G18" s="66">
        <v>5</v>
      </c>
      <c r="H18" s="66">
        <v>4</v>
      </c>
      <c r="I18" s="66">
        <v>3</v>
      </c>
    </row>
    <row r="19" spans="1:9" ht="15" customHeight="1">
      <c r="A19" s="267" t="s">
        <v>161</v>
      </c>
      <c r="B19" s="97">
        <v>20</v>
      </c>
      <c r="C19" s="97">
        <v>18</v>
      </c>
      <c r="D19" s="97">
        <v>16</v>
      </c>
      <c r="E19" s="97">
        <v>3</v>
      </c>
      <c r="F19" s="97">
        <v>2</v>
      </c>
      <c r="G19" s="97">
        <v>5</v>
      </c>
      <c r="H19" s="97">
        <v>4</v>
      </c>
      <c r="I19" s="97">
        <v>3</v>
      </c>
    </row>
    <row r="20" spans="1:9" ht="15" customHeight="1">
      <c r="A20" s="277" t="s">
        <v>178</v>
      </c>
      <c r="B20" s="164">
        <v>0</v>
      </c>
      <c r="C20" s="164">
        <v>1</v>
      </c>
      <c r="D20" s="164">
        <v>1</v>
      </c>
      <c r="E20" s="164">
        <v>0</v>
      </c>
      <c r="F20" s="164">
        <v>0</v>
      </c>
      <c r="G20" s="164">
        <v>0</v>
      </c>
      <c r="H20" s="164">
        <v>1</v>
      </c>
      <c r="I20" s="164">
        <v>0</v>
      </c>
    </row>
    <row r="21" spans="1:9" ht="15" customHeight="1">
      <c r="A21" s="278" t="s">
        <v>11</v>
      </c>
      <c r="B21" s="66">
        <v>49</v>
      </c>
      <c r="C21" s="66">
        <v>46</v>
      </c>
      <c r="D21" s="66">
        <v>49</v>
      </c>
      <c r="E21" s="66">
        <v>18</v>
      </c>
      <c r="F21" s="66">
        <v>14</v>
      </c>
      <c r="G21" s="66">
        <v>29</v>
      </c>
      <c r="H21" s="66">
        <v>20</v>
      </c>
      <c r="I21" s="66">
        <v>24</v>
      </c>
    </row>
    <row r="22" spans="1:9" ht="33" customHeight="1">
      <c r="A22" s="297" t="s">
        <v>189</v>
      </c>
      <c r="B22" s="297"/>
      <c r="C22" s="297"/>
      <c r="D22" s="297"/>
      <c r="E22" s="297"/>
      <c r="F22" s="298"/>
      <c r="G22" s="298"/>
      <c r="H22" s="299"/>
      <c r="I22" s="299"/>
    </row>
    <row r="23" ht="17.25" customHeight="1"/>
    <row r="24" spans="1:9" ht="17.25" customHeight="1">
      <c r="A24" s="55"/>
      <c r="B24" s="67"/>
      <c r="C24" s="67"/>
      <c r="D24" s="67"/>
      <c r="E24" s="68"/>
      <c r="F24" s="68"/>
      <c r="G24" s="68"/>
      <c r="H24" s="68"/>
      <c r="I24" s="68"/>
    </row>
    <row r="25" spans="1:9" ht="27" customHeight="1">
      <c r="A25" s="8" t="s">
        <v>68</v>
      </c>
      <c r="B25" s="39"/>
      <c r="C25" s="54"/>
      <c r="D25" s="54"/>
      <c r="E25" s="40"/>
      <c r="F25" s="40"/>
      <c r="G25" s="54"/>
      <c r="H25" s="54"/>
      <c r="I25" s="54" t="s">
        <v>57</v>
      </c>
    </row>
    <row r="26" spans="1:9" ht="13.5" customHeight="1">
      <c r="A26" s="41"/>
      <c r="B26" s="125"/>
      <c r="C26" s="125"/>
      <c r="D26" s="125"/>
      <c r="E26" s="121">
        <v>2015</v>
      </c>
      <c r="F26" s="88"/>
      <c r="G26" s="88"/>
      <c r="H26" s="121">
        <v>2016</v>
      </c>
      <c r="I26" s="121"/>
    </row>
    <row r="27" spans="1:9" ht="13.5" customHeight="1">
      <c r="A27" s="41"/>
      <c r="B27" s="121">
        <v>2013</v>
      </c>
      <c r="C27" s="121">
        <v>2014</v>
      </c>
      <c r="D27" s="121">
        <v>2015</v>
      </c>
      <c r="E27" s="89" t="s">
        <v>215</v>
      </c>
      <c r="F27" s="89" t="s">
        <v>216</v>
      </c>
      <c r="G27" s="89" t="s">
        <v>1</v>
      </c>
      <c r="H27" s="89" t="s">
        <v>0</v>
      </c>
      <c r="I27" s="89" t="s">
        <v>215</v>
      </c>
    </row>
    <row r="28" spans="1:9" ht="15" customHeight="1">
      <c r="A28" s="278" t="s">
        <v>15</v>
      </c>
      <c r="B28" s="69">
        <v>277</v>
      </c>
      <c r="C28" s="69">
        <v>644</v>
      </c>
      <c r="D28" s="69">
        <v>399</v>
      </c>
      <c r="E28" s="69">
        <v>124</v>
      </c>
      <c r="F28" s="69">
        <v>75</v>
      </c>
      <c r="G28" s="69">
        <v>114</v>
      </c>
      <c r="H28" s="69">
        <v>92</v>
      </c>
      <c r="I28" s="69">
        <v>107</v>
      </c>
    </row>
    <row r="29" spans="1:9" ht="15" customHeight="1">
      <c r="A29" s="267" t="s">
        <v>5</v>
      </c>
      <c r="B29" s="170">
        <v>170</v>
      </c>
      <c r="C29" s="170">
        <v>578</v>
      </c>
      <c r="D29" s="170">
        <v>318</v>
      </c>
      <c r="E29" s="170">
        <v>103</v>
      </c>
      <c r="F29" s="170">
        <v>62</v>
      </c>
      <c r="G29" s="170">
        <v>79</v>
      </c>
      <c r="H29" s="170">
        <v>65</v>
      </c>
      <c r="I29" s="170">
        <v>80</v>
      </c>
    </row>
    <row r="30" spans="1:9" ht="15" customHeight="1">
      <c r="A30" s="276" t="s">
        <v>16</v>
      </c>
      <c r="B30" s="164">
        <v>0</v>
      </c>
      <c r="C30" s="164">
        <v>1</v>
      </c>
      <c r="D30" s="164">
        <v>1</v>
      </c>
      <c r="E30" s="164">
        <v>0</v>
      </c>
      <c r="F30" s="164">
        <v>1</v>
      </c>
      <c r="G30" s="164">
        <v>0</v>
      </c>
      <c r="H30" s="164">
        <v>1</v>
      </c>
      <c r="I30" s="164">
        <v>0</v>
      </c>
    </row>
    <row r="31" spans="1:9" ht="15" customHeight="1">
      <c r="A31" s="276" t="s">
        <v>136</v>
      </c>
      <c r="B31" s="164">
        <v>136</v>
      </c>
      <c r="C31" s="164">
        <v>261</v>
      </c>
      <c r="D31" s="164">
        <v>280</v>
      </c>
      <c r="E31" s="164">
        <v>96</v>
      </c>
      <c r="F31" s="164">
        <v>56</v>
      </c>
      <c r="G31" s="164">
        <v>64</v>
      </c>
      <c r="H31" s="164">
        <v>58</v>
      </c>
      <c r="I31" s="164">
        <v>72</v>
      </c>
    </row>
    <row r="32" spans="1:9" ht="15" customHeight="1">
      <c r="A32" s="267" t="s">
        <v>137</v>
      </c>
      <c r="B32" s="164">
        <v>8</v>
      </c>
      <c r="C32" s="164">
        <v>1</v>
      </c>
      <c r="D32" s="164">
        <v>1</v>
      </c>
      <c r="E32" s="164">
        <v>0</v>
      </c>
      <c r="F32" s="164">
        <v>0</v>
      </c>
      <c r="G32" s="164">
        <v>1</v>
      </c>
      <c r="H32" s="164">
        <v>0</v>
      </c>
      <c r="I32" s="164">
        <v>0</v>
      </c>
    </row>
    <row r="33" spans="1:9" ht="15" customHeight="1">
      <c r="A33" s="276" t="s">
        <v>16</v>
      </c>
      <c r="B33" s="164">
        <v>8</v>
      </c>
      <c r="C33" s="164">
        <v>0</v>
      </c>
      <c r="D33" s="164">
        <v>0</v>
      </c>
      <c r="E33" s="164">
        <v>0</v>
      </c>
      <c r="F33" s="164">
        <v>0</v>
      </c>
      <c r="G33" s="164">
        <v>0</v>
      </c>
      <c r="H33" s="164">
        <v>0</v>
      </c>
      <c r="I33" s="164">
        <v>0</v>
      </c>
    </row>
    <row r="34" spans="1:9" ht="15" customHeight="1">
      <c r="A34" s="267" t="s">
        <v>3</v>
      </c>
      <c r="B34" s="164">
        <v>40</v>
      </c>
      <c r="C34" s="164">
        <v>27</v>
      </c>
      <c r="D34" s="164">
        <v>34</v>
      </c>
      <c r="E34" s="164">
        <v>9</v>
      </c>
      <c r="F34" s="164">
        <v>8</v>
      </c>
      <c r="G34" s="164">
        <v>8</v>
      </c>
      <c r="H34" s="164">
        <v>14</v>
      </c>
      <c r="I34" s="164">
        <v>16</v>
      </c>
    </row>
    <row r="35" spans="1:9" ht="15" customHeight="1">
      <c r="A35" s="267" t="s">
        <v>4</v>
      </c>
      <c r="B35" s="164">
        <v>6</v>
      </c>
      <c r="C35" s="164">
        <v>3</v>
      </c>
      <c r="D35" s="164">
        <v>6</v>
      </c>
      <c r="E35" s="164">
        <v>3</v>
      </c>
      <c r="F35" s="164">
        <v>1</v>
      </c>
      <c r="G35" s="164">
        <v>1</v>
      </c>
      <c r="H35" s="164">
        <v>0</v>
      </c>
      <c r="I35" s="164">
        <v>2</v>
      </c>
    </row>
    <row r="36" spans="1:9" ht="15" customHeight="1">
      <c r="A36" s="267" t="s">
        <v>18</v>
      </c>
      <c r="B36" s="164">
        <v>53</v>
      </c>
      <c r="C36" s="164">
        <v>35</v>
      </c>
      <c r="D36" s="164">
        <v>40</v>
      </c>
      <c r="E36" s="164">
        <v>9</v>
      </c>
      <c r="F36" s="164">
        <v>4</v>
      </c>
      <c r="G36" s="164">
        <v>25</v>
      </c>
      <c r="H36" s="164">
        <v>13</v>
      </c>
      <c r="I36" s="164">
        <v>9</v>
      </c>
    </row>
    <row r="37" spans="1:9" ht="15" customHeight="1">
      <c r="A37" s="267" t="s">
        <v>157</v>
      </c>
      <c r="B37" s="164">
        <v>53</v>
      </c>
      <c r="C37" s="164">
        <v>35</v>
      </c>
      <c r="D37" s="164">
        <v>40</v>
      </c>
      <c r="E37" s="164">
        <v>9</v>
      </c>
      <c r="F37" s="164">
        <v>4</v>
      </c>
      <c r="G37" s="164">
        <v>25</v>
      </c>
      <c r="H37" s="164">
        <v>13</v>
      </c>
      <c r="I37" s="164">
        <v>9</v>
      </c>
    </row>
    <row r="38" spans="1:9" ht="15" customHeight="1">
      <c r="A38" s="267" t="s">
        <v>158</v>
      </c>
      <c r="B38" s="164">
        <v>0</v>
      </c>
      <c r="C38" s="164">
        <v>0</v>
      </c>
      <c r="D38" s="164">
        <v>0</v>
      </c>
      <c r="E38" s="164">
        <v>0</v>
      </c>
      <c r="F38" s="164">
        <v>0</v>
      </c>
      <c r="G38" s="164">
        <v>0</v>
      </c>
      <c r="H38" s="164">
        <v>0</v>
      </c>
      <c r="I38" s="164">
        <v>0</v>
      </c>
    </row>
    <row r="39" spans="1:9" ht="15" customHeight="1">
      <c r="A39" s="267" t="s">
        <v>9</v>
      </c>
      <c r="B39" s="97">
        <v>0</v>
      </c>
      <c r="C39" s="97">
        <v>0</v>
      </c>
      <c r="D39" s="97">
        <v>0</v>
      </c>
      <c r="E39" s="97">
        <v>0</v>
      </c>
      <c r="F39" s="97">
        <v>0</v>
      </c>
      <c r="G39" s="97">
        <v>0</v>
      </c>
      <c r="H39" s="97">
        <v>0</v>
      </c>
      <c r="I39" s="97">
        <v>0</v>
      </c>
    </row>
    <row r="40" spans="1:9" ht="15" customHeight="1">
      <c r="A40" s="277" t="s">
        <v>8</v>
      </c>
      <c r="B40" s="164">
        <v>0</v>
      </c>
      <c r="C40" s="164">
        <v>0</v>
      </c>
      <c r="D40" s="164">
        <v>0</v>
      </c>
      <c r="E40" s="164">
        <v>0</v>
      </c>
      <c r="F40" s="164">
        <v>0</v>
      </c>
      <c r="G40" s="164">
        <v>0</v>
      </c>
      <c r="H40" s="164">
        <v>0</v>
      </c>
      <c r="I40" s="164">
        <v>0</v>
      </c>
    </row>
    <row r="41" spans="1:9" ht="15" customHeight="1">
      <c r="A41" s="278" t="s">
        <v>159</v>
      </c>
      <c r="B41" s="66">
        <v>20</v>
      </c>
      <c r="C41" s="66">
        <v>18</v>
      </c>
      <c r="D41" s="66">
        <v>16</v>
      </c>
      <c r="E41" s="66">
        <v>3</v>
      </c>
      <c r="F41" s="66">
        <v>2</v>
      </c>
      <c r="G41" s="66">
        <v>5</v>
      </c>
      <c r="H41" s="66">
        <v>5</v>
      </c>
      <c r="I41" s="66">
        <v>3</v>
      </c>
    </row>
    <row r="42" spans="1:9" ht="15" customHeight="1">
      <c r="A42" s="267" t="s">
        <v>161</v>
      </c>
      <c r="B42" s="97">
        <v>20</v>
      </c>
      <c r="C42" s="97">
        <v>18</v>
      </c>
      <c r="D42" s="97">
        <v>16</v>
      </c>
      <c r="E42" s="97">
        <v>3</v>
      </c>
      <c r="F42" s="97">
        <v>2</v>
      </c>
      <c r="G42" s="97">
        <v>5</v>
      </c>
      <c r="H42" s="97">
        <v>5</v>
      </c>
      <c r="I42" s="97">
        <v>3</v>
      </c>
    </row>
    <row r="43" spans="1:9" ht="15" customHeight="1">
      <c r="A43" s="277" t="s">
        <v>178</v>
      </c>
      <c r="B43" s="164">
        <v>0</v>
      </c>
      <c r="C43" s="164">
        <v>1</v>
      </c>
      <c r="D43" s="164">
        <v>1</v>
      </c>
      <c r="E43" s="164">
        <v>0</v>
      </c>
      <c r="F43" s="164">
        <v>0</v>
      </c>
      <c r="G43" s="164">
        <v>0</v>
      </c>
      <c r="H43" s="164">
        <v>1</v>
      </c>
      <c r="I43" s="164">
        <v>0</v>
      </c>
    </row>
    <row r="44" spans="1:9" ht="15" customHeight="1">
      <c r="A44" s="278" t="s">
        <v>11</v>
      </c>
      <c r="B44" s="66">
        <v>297</v>
      </c>
      <c r="C44" s="66">
        <v>662</v>
      </c>
      <c r="D44" s="66">
        <v>415</v>
      </c>
      <c r="E44" s="66">
        <v>127</v>
      </c>
      <c r="F44" s="66">
        <v>77</v>
      </c>
      <c r="G44" s="66">
        <v>119</v>
      </c>
      <c r="H44" s="66">
        <v>97</v>
      </c>
      <c r="I44" s="66">
        <v>110</v>
      </c>
    </row>
    <row r="45" spans="1:9" ht="33" customHeight="1">
      <c r="A45" s="296" t="s">
        <v>190</v>
      </c>
      <c r="B45" s="285"/>
      <c r="C45" s="285"/>
      <c r="D45" s="285"/>
      <c r="E45" s="285"/>
      <c r="F45" s="286"/>
      <c r="G45" s="286"/>
      <c r="H45" s="287"/>
      <c r="I45" s="38"/>
    </row>
    <row r="47" spans="5:9" ht="13.5" customHeight="1">
      <c r="E47" s="98"/>
      <c r="F47" s="98"/>
      <c r="G47" s="98"/>
      <c r="H47" s="98"/>
      <c r="I47" s="98"/>
    </row>
  </sheetData>
  <sheetProtection/>
  <mergeCells count="2">
    <mergeCell ref="A45:H45"/>
    <mergeCell ref="A22:I22"/>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2:L63"/>
  <sheetViews>
    <sheetView workbookViewId="0" topLeftCell="A1">
      <selection activeCell="A1" sqref="A1"/>
    </sheetView>
  </sheetViews>
  <sheetFormatPr defaultColWidth="11.421875" defaultRowHeight="13.5" customHeight="1"/>
  <cols>
    <col min="1" max="1" width="37.421875" style="37" customWidth="1"/>
    <col min="2" max="9" width="8.00390625" style="37" customWidth="1"/>
    <col min="10" max="16384" width="11.421875" style="38" customWidth="1"/>
  </cols>
  <sheetData>
    <row r="1" ht="50.25" customHeight="1"/>
    <row r="2" spans="1:9" ht="27" customHeight="1">
      <c r="A2" s="8" t="s">
        <v>208</v>
      </c>
      <c r="B2" s="39"/>
      <c r="C2" s="54"/>
      <c r="D2" s="54"/>
      <c r="E2" s="40"/>
      <c r="F2" s="40"/>
      <c r="G2" s="54"/>
      <c r="H2" s="54"/>
      <c r="I2" s="54" t="s">
        <v>58</v>
      </c>
    </row>
    <row r="3" spans="1:9" ht="13.5" customHeight="1">
      <c r="A3" s="41"/>
      <c r="B3" s="125"/>
      <c r="C3" s="125"/>
      <c r="D3" s="125"/>
      <c r="E3" s="121">
        <v>2015</v>
      </c>
      <c r="F3" s="88"/>
      <c r="G3" s="88"/>
      <c r="H3" s="121">
        <v>2016</v>
      </c>
      <c r="I3" s="121"/>
    </row>
    <row r="4" spans="1:9" ht="13.5" customHeight="1">
      <c r="A4" s="76" t="s">
        <v>138</v>
      </c>
      <c r="B4" s="121">
        <v>2013</v>
      </c>
      <c r="C4" s="121">
        <v>2014</v>
      </c>
      <c r="D4" s="121">
        <v>2015</v>
      </c>
      <c r="E4" s="89" t="s">
        <v>215</v>
      </c>
      <c r="F4" s="89" t="s">
        <v>216</v>
      </c>
      <c r="G4" s="89" t="s">
        <v>1</v>
      </c>
      <c r="H4" s="89" t="s">
        <v>0</v>
      </c>
      <c r="I4" s="89" t="s">
        <v>215</v>
      </c>
    </row>
    <row r="5" spans="1:12" ht="15" customHeight="1">
      <c r="A5" s="278" t="s">
        <v>15</v>
      </c>
      <c r="B5" s="93">
        <v>94847.79</v>
      </c>
      <c r="C5" s="93">
        <v>96603.97232927245</v>
      </c>
      <c r="D5" s="93">
        <v>109297.74965530372</v>
      </c>
      <c r="E5" s="93">
        <v>27059.50888005914</v>
      </c>
      <c r="F5" s="93">
        <v>15494.482895952688</v>
      </c>
      <c r="G5" s="93">
        <v>38043.107879291885</v>
      </c>
      <c r="H5" s="93">
        <v>35325.445427373874</v>
      </c>
      <c r="I5" s="93">
        <v>21659.215830530404</v>
      </c>
      <c r="K5" s="248"/>
      <c r="L5" s="248"/>
    </row>
    <row r="6" spans="1:12" ht="15" customHeight="1">
      <c r="A6" s="267" t="s">
        <v>5</v>
      </c>
      <c r="B6" s="94">
        <v>32536.93</v>
      </c>
      <c r="C6" s="94">
        <v>41154.67232927245</v>
      </c>
      <c r="D6" s="94">
        <v>39099.91401090371</v>
      </c>
      <c r="E6" s="94">
        <v>3761.2088800591387</v>
      </c>
      <c r="F6" s="94">
        <v>2494.4828959526885</v>
      </c>
      <c r="G6" s="94">
        <v>18943.572234891886</v>
      </c>
      <c r="H6" s="94">
        <v>8344.245427373868</v>
      </c>
      <c r="I6" s="94">
        <v>4054.215830530401</v>
      </c>
      <c r="K6" s="248"/>
      <c r="L6" s="248"/>
    </row>
    <row r="7" spans="1:12" ht="15" customHeight="1">
      <c r="A7" s="276" t="s">
        <v>16</v>
      </c>
      <c r="B7" s="95">
        <v>0</v>
      </c>
      <c r="C7" s="95">
        <v>1000</v>
      </c>
      <c r="D7" s="95">
        <v>500</v>
      </c>
      <c r="E7" s="95">
        <v>0</v>
      </c>
      <c r="F7" s="95">
        <v>500</v>
      </c>
      <c r="G7" s="95">
        <v>0</v>
      </c>
      <c r="H7" s="95">
        <v>337.04132</v>
      </c>
      <c r="I7" s="95">
        <v>0</v>
      </c>
      <c r="K7" s="248"/>
      <c r="L7" s="248"/>
    </row>
    <row r="8" spans="1:12" ht="15" customHeight="1">
      <c r="A8" s="276" t="s">
        <v>136</v>
      </c>
      <c r="B8" s="95">
        <v>795.09</v>
      </c>
      <c r="C8" s="95">
        <v>1746.0723292724508</v>
      </c>
      <c r="D8" s="95">
        <v>2800.304130844576</v>
      </c>
      <c r="E8" s="95">
        <v>917.55</v>
      </c>
      <c r="F8" s="95">
        <v>843.4828959526891</v>
      </c>
      <c r="G8" s="95">
        <v>437.4212348918869</v>
      </c>
      <c r="H8" s="95">
        <v>818.4762566993163</v>
      </c>
      <c r="I8" s="95">
        <v>746.571830530401</v>
      </c>
      <c r="K8" s="248"/>
      <c r="L8" s="248"/>
    </row>
    <row r="9" spans="1:12" ht="15" customHeight="1">
      <c r="A9" s="267" t="s">
        <v>137</v>
      </c>
      <c r="B9" s="95">
        <v>803.26</v>
      </c>
      <c r="C9" s="95">
        <v>750</v>
      </c>
      <c r="D9" s="95">
        <v>53.2356444</v>
      </c>
      <c r="E9" s="95">
        <v>0</v>
      </c>
      <c r="F9" s="95">
        <v>0</v>
      </c>
      <c r="G9" s="95">
        <v>53.2356444</v>
      </c>
      <c r="H9" s="95">
        <v>0</v>
      </c>
      <c r="I9" s="95">
        <v>0</v>
      </c>
      <c r="K9" s="248"/>
      <c r="L9" s="248"/>
    </row>
    <row r="10" spans="1:12" ht="15" customHeight="1">
      <c r="A10" s="276" t="s">
        <v>16</v>
      </c>
      <c r="B10" s="95">
        <v>803.26</v>
      </c>
      <c r="C10" s="95">
        <v>0</v>
      </c>
      <c r="D10" s="95">
        <v>0</v>
      </c>
      <c r="E10" s="95">
        <v>0</v>
      </c>
      <c r="F10" s="95">
        <v>0</v>
      </c>
      <c r="G10" s="95">
        <v>0</v>
      </c>
      <c r="H10" s="95">
        <v>0</v>
      </c>
      <c r="I10" s="95">
        <v>0</v>
      </c>
      <c r="K10" s="248"/>
      <c r="L10" s="248"/>
    </row>
    <row r="11" spans="1:12" ht="15" customHeight="1">
      <c r="A11" s="267" t="s">
        <v>3</v>
      </c>
      <c r="B11" s="95">
        <v>24799.7</v>
      </c>
      <c r="C11" s="95">
        <v>23838</v>
      </c>
      <c r="D11" s="95">
        <v>31375</v>
      </c>
      <c r="E11" s="95">
        <v>8025</v>
      </c>
      <c r="F11" s="95">
        <v>8050</v>
      </c>
      <c r="G11" s="95">
        <v>7000</v>
      </c>
      <c r="H11" s="95">
        <v>9943</v>
      </c>
      <c r="I11" s="95">
        <v>10199.5</v>
      </c>
      <c r="K11" s="248"/>
      <c r="L11" s="248"/>
    </row>
    <row r="12" spans="1:12" ht="15" customHeight="1">
      <c r="A12" s="267" t="s">
        <v>4</v>
      </c>
      <c r="B12" s="95">
        <v>8115</v>
      </c>
      <c r="C12" s="95">
        <v>1853.3</v>
      </c>
      <c r="D12" s="95">
        <v>10400</v>
      </c>
      <c r="E12" s="95">
        <v>3500</v>
      </c>
      <c r="F12" s="95">
        <v>3000</v>
      </c>
      <c r="G12" s="95">
        <v>400</v>
      </c>
      <c r="H12" s="95">
        <v>0</v>
      </c>
      <c r="I12" s="95">
        <v>2750</v>
      </c>
      <c r="K12" s="248"/>
      <c r="L12" s="248"/>
    </row>
    <row r="13" spans="1:12" ht="15" customHeight="1">
      <c r="A13" s="267" t="s">
        <v>7</v>
      </c>
      <c r="B13" s="95">
        <v>28592.9</v>
      </c>
      <c r="C13" s="95">
        <v>29008</v>
      </c>
      <c r="D13" s="95">
        <v>28369.6</v>
      </c>
      <c r="E13" s="95">
        <v>11773.3</v>
      </c>
      <c r="F13" s="95">
        <v>1950</v>
      </c>
      <c r="G13" s="95">
        <v>11646.3</v>
      </c>
      <c r="H13" s="95">
        <v>17038.2</v>
      </c>
      <c r="I13" s="95">
        <v>4655.5</v>
      </c>
      <c r="K13" s="248"/>
      <c r="L13" s="248"/>
    </row>
    <row r="14" spans="1:12" ht="15" customHeight="1">
      <c r="A14" s="267" t="s">
        <v>157</v>
      </c>
      <c r="B14" s="95">
        <v>28592.9</v>
      </c>
      <c r="C14" s="95">
        <v>29008</v>
      </c>
      <c r="D14" s="95">
        <v>28369.6</v>
      </c>
      <c r="E14" s="95">
        <v>11773.3</v>
      </c>
      <c r="F14" s="95">
        <v>1950</v>
      </c>
      <c r="G14" s="95">
        <v>11646.3</v>
      </c>
      <c r="H14" s="95">
        <v>17038.2</v>
      </c>
      <c r="I14" s="95">
        <v>4655.5</v>
      </c>
      <c r="K14" s="248"/>
      <c r="L14" s="248"/>
    </row>
    <row r="15" spans="1:12" ht="15" customHeight="1">
      <c r="A15" s="267" t="s">
        <v>158</v>
      </c>
      <c r="B15" s="95">
        <v>0</v>
      </c>
      <c r="C15" s="95">
        <v>0</v>
      </c>
      <c r="D15" s="95">
        <v>0</v>
      </c>
      <c r="E15" s="95">
        <v>0</v>
      </c>
      <c r="F15" s="95">
        <v>0</v>
      </c>
      <c r="G15" s="95">
        <v>0</v>
      </c>
      <c r="H15" s="95">
        <v>0</v>
      </c>
      <c r="I15" s="95">
        <v>0</v>
      </c>
      <c r="K15" s="248"/>
      <c r="L15" s="248"/>
    </row>
    <row r="16" spans="1:12" ht="15" customHeight="1">
      <c r="A16" s="267" t="s">
        <v>9</v>
      </c>
      <c r="B16" s="95">
        <v>0</v>
      </c>
      <c r="C16" s="95">
        <v>0</v>
      </c>
      <c r="D16" s="95">
        <v>0</v>
      </c>
      <c r="E16" s="95">
        <v>0</v>
      </c>
      <c r="F16" s="95">
        <v>0</v>
      </c>
      <c r="G16" s="95">
        <v>0</v>
      </c>
      <c r="H16" s="95">
        <v>0</v>
      </c>
      <c r="I16" s="95">
        <v>0</v>
      </c>
      <c r="K16" s="248"/>
      <c r="L16" s="248"/>
    </row>
    <row r="17" spans="1:12" ht="15" customHeight="1">
      <c r="A17" s="277" t="s">
        <v>8</v>
      </c>
      <c r="B17" s="99">
        <v>0</v>
      </c>
      <c r="C17" s="99">
        <v>0</v>
      </c>
      <c r="D17" s="99">
        <v>0</v>
      </c>
      <c r="E17" s="99">
        <v>0</v>
      </c>
      <c r="F17" s="99">
        <v>0</v>
      </c>
      <c r="G17" s="99">
        <v>0</v>
      </c>
      <c r="H17" s="99">
        <v>0</v>
      </c>
      <c r="I17" s="99">
        <v>0</v>
      </c>
      <c r="K17" s="248"/>
      <c r="L17" s="248"/>
    </row>
    <row r="18" spans="1:12" ht="15" customHeight="1">
      <c r="A18" s="278" t="s">
        <v>159</v>
      </c>
      <c r="B18" s="96">
        <v>43990.82</v>
      </c>
      <c r="C18" s="96">
        <v>33654.426999999996</v>
      </c>
      <c r="D18" s="96">
        <v>27309.578</v>
      </c>
      <c r="E18" s="96">
        <v>3946.672</v>
      </c>
      <c r="F18" s="96">
        <v>6524.93</v>
      </c>
      <c r="G18" s="96">
        <v>8905.789</v>
      </c>
      <c r="H18" s="96">
        <v>5396.357</v>
      </c>
      <c r="I18" s="96">
        <v>7592.759</v>
      </c>
      <c r="K18" s="248"/>
      <c r="L18" s="248"/>
    </row>
    <row r="19" spans="1:12" ht="15" customHeight="1">
      <c r="A19" s="267" t="s">
        <v>161</v>
      </c>
      <c r="B19" s="100">
        <v>43990.82</v>
      </c>
      <c r="C19" s="100">
        <v>33654.426999999996</v>
      </c>
      <c r="D19" s="100">
        <v>27309.578</v>
      </c>
      <c r="E19" s="100">
        <v>3946.672</v>
      </c>
      <c r="F19" s="100">
        <v>6524.93</v>
      </c>
      <c r="G19" s="100">
        <v>8905.789</v>
      </c>
      <c r="H19" s="100">
        <v>5396.357</v>
      </c>
      <c r="I19" s="100">
        <v>7592.759</v>
      </c>
      <c r="K19" s="248"/>
      <c r="L19" s="248"/>
    </row>
    <row r="20" spans="1:12" ht="15" customHeight="1">
      <c r="A20" s="277" t="s">
        <v>160</v>
      </c>
      <c r="B20" s="99">
        <v>1410</v>
      </c>
      <c r="C20" s="99">
        <v>620</v>
      </c>
      <c r="D20" s="99">
        <v>2420</v>
      </c>
      <c r="E20" s="99">
        <v>480</v>
      </c>
      <c r="F20" s="99">
        <v>400</v>
      </c>
      <c r="G20" s="99">
        <v>600</v>
      </c>
      <c r="H20" s="99">
        <v>560</v>
      </c>
      <c r="I20" s="99">
        <v>580</v>
      </c>
      <c r="K20" s="248"/>
      <c r="L20" s="248"/>
    </row>
    <row r="21" spans="1:12" ht="15" customHeight="1">
      <c r="A21" s="278" t="s">
        <v>11</v>
      </c>
      <c r="B21" s="96">
        <v>138838.61</v>
      </c>
      <c r="C21" s="96">
        <v>130258.39932927245</v>
      </c>
      <c r="D21" s="96">
        <v>136607.3276553037</v>
      </c>
      <c r="E21" s="96">
        <v>31006.18088005914</v>
      </c>
      <c r="F21" s="96">
        <v>22019.412895952686</v>
      </c>
      <c r="G21" s="96">
        <v>46948.89687929189</v>
      </c>
      <c r="H21" s="96">
        <v>40721.80242737387</v>
      </c>
      <c r="I21" s="96">
        <v>29251.974830530402</v>
      </c>
      <c r="K21" s="248"/>
      <c r="L21" s="248"/>
    </row>
    <row r="22" spans="1:12" ht="13.5" customHeight="1">
      <c r="A22" s="300" t="s">
        <v>150</v>
      </c>
      <c r="B22" s="300"/>
      <c r="C22" s="300"/>
      <c r="D22" s="300"/>
      <c r="E22" s="300"/>
      <c r="F22" s="301"/>
      <c r="G22" s="301"/>
      <c r="K22" s="248"/>
      <c r="L22" s="248"/>
    </row>
    <row r="23" spans="11:12" ht="27" customHeight="1">
      <c r="K23" s="248"/>
      <c r="L23" s="248"/>
    </row>
    <row r="24" spans="11:12" ht="27" customHeight="1">
      <c r="K24" s="248"/>
      <c r="L24" s="248"/>
    </row>
    <row r="25" spans="1:12" s="71" customFormat="1" ht="27" customHeight="1">
      <c r="A25" s="8" t="s">
        <v>95</v>
      </c>
      <c r="B25" s="169"/>
      <c r="C25" s="169"/>
      <c r="D25" s="169"/>
      <c r="E25" s="72"/>
      <c r="F25" s="72"/>
      <c r="G25" s="54"/>
      <c r="H25" s="54"/>
      <c r="I25" s="54" t="s">
        <v>85</v>
      </c>
      <c r="J25" s="7"/>
      <c r="K25" s="249"/>
      <c r="L25" s="249"/>
    </row>
    <row r="26" spans="1:12" s="71" customFormat="1" ht="13.5" customHeight="1">
      <c r="A26" s="279"/>
      <c r="B26" s="125"/>
      <c r="C26" s="125"/>
      <c r="D26" s="125"/>
      <c r="E26" s="121">
        <v>2015</v>
      </c>
      <c r="F26" s="280"/>
      <c r="G26" s="280"/>
      <c r="H26" s="121">
        <v>2016</v>
      </c>
      <c r="I26" s="121"/>
      <c r="K26" s="249"/>
      <c r="L26" s="249"/>
    </row>
    <row r="27" spans="1:12" s="71" customFormat="1" ht="13.5" customHeight="1">
      <c r="A27" s="76" t="s">
        <v>138</v>
      </c>
      <c r="B27" s="121">
        <v>2013</v>
      </c>
      <c r="C27" s="121">
        <v>2014</v>
      </c>
      <c r="D27" s="121">
        <v>2015</v>
      </c>
      <c r="E27" s="89" t="s">
        <v>215</v>
      </c>
      <c r="F27" s="89" t="s">
        <v>216</v>
      </c>
      <c r="G27" s="89" t="s">
        <v>1</v>
      </c>
      <c r="H27" s="89" t="s">
        <v>0</v>
      </c>
      <c r="I27" s="89" t="s">
        <v>215</v>
      </c>
      <c r="K27" s="249"/>
      <c r="L27" s="249"/>
    </row>
    <row r="28" spans="1:12" s="71" customFormat="1" ht="15" customHeight="1">
      <c r="A28" s="278" t="s">
        <v>15</v>
      </c>
      <c r="B28" s="96">
        <v>34452.39863899868</v>
      </c>
      <c r="C28" s="96">
        <v>35281.454437609915</v>
      </c>
      <c r="D28" s="96">
        <v>32362.18645708463</v>
      </c>
      <c r="E28" s="96">
        <v>6355.1201529836435</v>
      </c>
      <c r="F28" s="96">
        <v>4557.352508314988</v>
      </c>
      <c r="G28" s="96">
        <v>9081.86919759045</v>
      </c>
      <c r="H28" s="96">
        <v>4594.149635286508</v>
      </c>
      <c r="I28" s="96">
        <v>13437.336335469841</v>
      </c>
      <c r="K28" s="249"/>
      <c r="L28" s="249"/>
    </row>
    <row r="29" spans="1:12" s="71" customFormat="1" ht="15" customHeight="1">
      <c r="A29" s="267" t="s">
        <v>19</v>
      </c>
      <c r="B29" s="100">
        <v>1653.314</v>
      </c>
      <c r="C29" s="100">
        <v>5602.37377820239</v>
      </c>
      <c r="D29" s="100">
        <v>2250</v>
      </c>
      <c r="E29" s="100">
        <v>0</v>
      </c>
      <c r="F29" s="100">
        <v>0</v>
      </c>
      <c r="G29" s="100">
        <v>0</v>
      </c>
      <c r="H29" s="100">
        <v>0</v>
      </c>
      <c r="I29" s="100">
        <v>1200</v>
      </c>
      <c r="K29" s="249"/>
      <c r="L29" s="249"/>
    </row>
    <row r="30" spans="1:12" s="71" customFormat="1" ht="15" customHeight="1">
      <c r="A30" s="276" t="s">
        <v>92</v>
      </c>
      <c r="B30" s="95">
        <v>750</v>
      </c>
      <c r="C30" s="95">
        <v>3000</v>
      </c>
      <c r="D30" s="95">
        <v>2917.9033935154503</v>
      </c>
      <c r="E30" s="95">
        <v>0</v>
      </c>
      <c r="F30" s="95">
        <v>0</v>
      </c>
      <c r="G30" s="95">
        <v>1417.90339351545</v>
      </c>
      <c r="H30" s="95">
        <v>0</v>
      </c>
      <c r="I30" s="95">
        <v>1543.8404208680404</v>
      </c>
      <c r="K30" s="249"/>
      <c r="L30" s="249"/>
    </row>
    <row r="31" spans="1:12" s="71" customFormat="1" ht="15" customHeight="1">
      <c r="A31" s="276" t="s">
        <v>93</v>
      </c>
      <c r="B31" s="95">
        <v>32049.08463899868</v>
      </c>
      <c r="C31" s="95">
        <v>26679.080659407526</v>
      </c>
      <c r="D31" s="95">
        <v>27194.283063569183</v>
      </c>
      <c r="E31" s="95">
        <v>6355.1201529836435</v>
      </c>
      <c r="F31" s="95">
        <v>4557.352508314988</v>
      </c>
      <c r="G31" s="95">
        <v>7663.965804074999</v>
      </c>
      <c r="H31" s="95">
        <v>4594.149635286508</v>
      </c>
      <c r="I31" s="95">
        <v>10693.4959146018</v>
      </c>
      <c r="K31" s="249"/>
      <c r="L31" s="249"/>
    </row>
    <row r="32" spans="1:12" s="71" customFormat="1" ht="15" customHeight="1">
      <c r="A32" s="267" t="s">
        <v>18</v>
      </c>
      <c r="B32" s="99">
        <v>0</v>
      </c>
      <c r="C32" s="99">
        <v>0</v>
      </c>
      <c r="D32" s="99">
        <v>0</v>
      </c>
      <c r="E32" s="99">
        <v>0</v>
      </c>
      <c r="F32" s="99">
        <v>0</v>
      </c>
      <c r="G32" s="99">
        <v>0</v>
      </c>
      <c r="H32" s="99">
        <v>0</v>
      </c>
      <c r="I32" s="99">
        <v>0</v>
      </c>
      <c r="K32" s="249"/>
      <c r="L32" s="249"/>
    </row>
    <row r="33" spans="1:12" s="71" customFormat="1" ht="15" customHeight="1">
      <c r="A33" s="278" t="s">
        <v>94</v>
      </c>
      <c r="B33" s="96">
        <v>13399.749274453727</v>
      </c>
      <c r="C33" s="96">
        <v>21454.538609776082</v>
      </c>
      <c r="D33" s="96">
        <v>33239.906819960706</v>
      </c>
      <c r="E33" s="96">
        <v>5466.548572978042</v>
      </c>
      <c r="F33" s="96">
        <v>8574.152667341834</v>
      </c>
      <c r="G33" s="96">
        <v>8615.138921308422</v>
      </c>
      <c r="H33" s="96">
        <v>8163.984338825819</v>
      </c>
      <c r="I33" s="96">
        <v>6708.724070084286</v>
      </c>
      <c r="K33" s="249"/>
      <c r="L33" s="249"/>
    </row>
    <row r="34" spans="1:12" s="71" customFormat="1" ht="15" customHeight="1">
      <c r="A34" s="276" t="s">
        <v>20</v>
      </c>
      <c r="B34" s="100">
        <v>13399.749274453727</v>
      </c>
      <c r="C34" s="100">
        <v>21454.538609776082</v>
      </c>
      <c r="D34" s="100">
        <v>33239.906819960706</v>
      </c>
      <c r="E34" s="100">
        <v>5466.548572978042</v>
      </c>
      <c r="F34" s="100">
        <v>8574.152667341834</v>
      </c>
      <c r="G34" s="100">
        <v>8615.138921308422</v>
      </c>
      <c r="H34" s="100">
        <v>8163.984338825819</v>
      </c>
      <c r="I34" s="100">
        <v>6708.724070084286</v>
      </c>
      <c r="K34" s="249"/>
      <c r="L34" s="249"/>
    </row>
    <row r="35" spans="1:12" s="71" customFormat="1" ht="15" customHeight="1">
      <c r="A35" s="276" t="s">
        <v>21</v>
      </c>
      <c r="B35" s="99">
        <v>0</v>
      </c>
      <c r="C35" s="99">
        <v>0</v>
      </c>
      <c r="D35" s="99">
        <v>0</v>
      </c>
      <c r="E35" s="99">
        <v>0</v>
      </c>
      <c r="F35" s="99">
        <v>0</v>
      </c>
      <c r="G35" s="99">
        <v>0</v>
      </c>
      <c r="H35" s="99">
        <v>0</v>
      </c>
      <c r="I35" s="99">
        <v>0</v>
      </c>
      <c r="K35" s="249"/>
      <c r="L35" s="249"/>
    </row>
    <row r="36" spans="1:12" s="71" customFormat="1" ht="15" customHeight="1">
      <c r="A36" s="278" t="s">
        <v>11</v>
      </c>
      <c r="B36" s="96">
        <v>47852.147913452405</v>
      </c>
      <c r="C36" s="96">
        <v>56735.99304738599</v>
      </c>
      <c r="D36" s="96">
        <v>65602.09327704532</v>
      </c>
      <c r="E36" s="96">
        <v>11821.668725961685</v>
      </c>
      <c r="F36" s="96">
        <v>13131.505175656821</v>
      </c>
      <c r="G36" s="96">
        <v>17697.00811889887</v>
      </c>
      <c r="H36" s="96">
        <v>12758.133974112327</v>
      </c>
      <c r="I36" s="96">
        <v>20146.060405554126</v>
      </c>
      <c r="K36" s="249"/>
      <c r="L36" s="249"/>
    </row>
    <row r="37" spans="1:12" s="71" customFormat="1" ht="13.5" customHeight="1">
      <c r="A37" s="302" t="s">
        <v>214</v>
      </c>
      <c r="B37" s="303"/>
      <c r="C37" s="303"/>
      <c r="D37" s="303"/>
      <c r="E37" s="303"/>
      <c r="F37" s="303"/>
      <c r="G37" s="303"/>
      <c r="H37" s="303"/>
      <c r="I37" s="303"/>
      <c r="K37" s="249"/>
      <c r="L37" s="249"/>
    </row>
    <row r="38" spans="11:12" ht="27" customHeight="1">
      <c r="K38" s="248"/>
      <c r="L38" s="248"/>
    </row>
    <row r="39" spans="11:12" ht="27" customHeight="1">
      <c r="K39" s="248"/>
      <c r="L39" s="248"/>
    </row>
    <row r="40" spans="1:12" ht="13.5" customHeight="1">
      <c r="A40" s="8" t="s">
        <v>168</v>
      </c>
      <c r="B40" s="169"/>
      <c r="C40" s="169"/>
      <c r="D40" s="169"/>
      <c r="E40" s="72"/>
      <c r="F40" s="72"/>
      <c r="G40" s="54"/>
      <c r="H40" s="54"/>
      <c r="I40" s="54" t="s">
        <v>167</v>
      </c>
      <c r="J40" s="232"/>
      <c r="K40" s="248"/>
      <c r="L40" s="248"/>
    </row>
    <row r="41" spans="1:12" ht="13.5" customHeight="1">
      <c r="A41" s="73"/>
      <c r="B41" s="125"/>
      <c r="C41" s="125"/>
      <c r="D41" s="125"/>
      <c r="E41" s="121">
        <v>2015</v>
      </c>
      <c r="F41" s="88"/>
      <c r="G41" s="88"/>
      <c r="H41" s="121">
        <v>2016</v>
      </c>
      <c r="I41" s="121"/>
      <c r="K41" s="248"/>
      <c r="L41" s="248"/>
    </row>
    <row r="42" spans="1:12" ht="13.5" customHeight="1">
      <c r="A42" s="76" t="s">
        <v>138</v>
      </c>
      <c r="B42" s="121">
        <v>2013</v>
      </c>
      <c r="C42" s="121">
        <v>2014</v>
      </c>
      <c r="D42" s="121">
        <v>2015</v>
      </c>
      <c r="E42" s="89" t="s">
        <v>215</v>
      </c>
      <c r="F42" s="89" t="s">
        <v>216</v>
      </c>
      <c r="G42" s="89" t="s">
        <v>1</v>
      </c>
      <c r="H42" s="89" t="s">
        <v>0</v>
      </c>
      <c r="I42" s="89" t="s">
        <v>215</v>
      </c>
      <c r="K42" s="248"/>
      <c r="L42" s="248"/>
    </row>
    <row r="43" spans="1:12" ht="15" customHeight="1">
      <c r="A43" s="276" t="s">
        <v>140</v>
      </c>
      <c r="B43" s="100">
        <v>8070.636</v>
      </c>
      <c r="C43" s="100">
        <v>10003.537</v>
      </c>
      <c r="D43" s="100">
        <v>15422.271999999999</v>
      </c>
      <c r="E43" s="100">
        <v>6719.593</v>
      </c>
      <c r="F43" s="100">
        <v>3667.551</v>
      </c>
      <c r="G43" s="100">
        <v>2665.695</v>
      </c>
      <c r="H43" s="100">
        <v>2963.641</v>
      </c>
      <c r="I43" s="100">
        <v>2501.722</v>
      </c>
      <c r="K43" s="248"/>
      <c r="L43" s="248"/>
    </row>
    <row r="44" spans="1:12" ht="15" customHeight="1">
      <c r="A44" s="276" t="s">
        <v>141</v>
      </c>
      <c r="B44" s="99">
        <v>40409.406</v>
      </c>
      <c r="C44" s="99">
        <v>31722.223</v>
      </c>
      <c r="D44" s="99">
        <v>40411.121</v>
      </c>
      <c r="E44" s="99">
        <v>10459.285</v>
      </c>
      <c r="F44" s="99">
        <v>9189.849</v>
      </c>
      <c r="G44" s="99">
        <v>9700.288</v>
      </c>
      <c r="H44" s="99">
        <v>9074.181</v>
      </c>
      <c r="I44" s="99">
        <v>13425.699</v>
      </c>
      <c r="K44" s="248"/>
      <c r="L44" s="248"/>
    </row>
    <row r="45" spans="1:12" ht="15" customHeight="1">
      <c r="A45" s="278" t="s">
        <v>11</v>
      </c>
      <c r="B45" s="96">
        <v>48480.042</v>
      </c>
      <c r="C45" s="96">
        <v>41725.76</v>
      </c>
      <c r="D45" s="96">
        <v>55833.393</v>
      </c>
      <c r="E45" s="96">
        <v>17178.878</v>
      </c>
      <c r="F45" s="96">
        <v>12857.4</v>
      </c>
      <c r="G45" s="96">
        <v>12365.983</v>
      </c>
      <c r="H45" s="96">
        <v>12037.822</v>
      </c>
      <c r="I45" s="96">
        <v>15927.421</v>
      </c>
      <c r="K45" s="248"/>
      <c r="L45" s="248"/>
    </row>
    <row r="46" spans="1:12" ht="13.5" customHeight="1">
      <c r="A46" s="300" t="s">
        <v>214</v>
      </c>
      <c r="B46" s="300"/>
      <c r="C46" s="300"/>
      <c r="D46" s="300"/>
      <c r="E46" s="300"/>
      <c r="F46" s="301"/>
      <c r="G46" s="301"/>
      <c r="H46" s="38"/>
      <c r="I46" s="38"/>
      <c r="K46" s="248"/>
      <c r="L46" s="248"/>
    </row>
    <row r="47" spans="1:12" ht="13.5" customHeight="1">
      <c r="A47" s="300"/>
      <c r="B47" s="300"/>
      <c r="C47" s="300"/>
      <c r="D47" s="300"/>
      <c r="E47" s="300"/>
      <c r="F47" s="301"/>
      <c r="G47" s="301"/>
      <c r="H47" s="38"/>
      <c r="I47" s="38"/>
      <c r="K47" s="248"/>
      <c r="L47" s="248"/>
    </row>
    <row r="48" spans="2:12" ht="13.5" customHeight="1">
      <c r="B48" s="275"/>
      <c r="C48" s="275"/>
      <c r="D48" s="275"/>
      <c r="E48" s="275"/>
      <c r="F48" s="275"/>
      <c r="G48" s="275"/>
      <c r="H48" s="275"/>
      <c r="I48" s="275"/>
      <c r="K48" s="248"/>
      <c r="L48" s="248"/>
    </row>
    <row r="49" spans="2:12" ht="13.5" customHeight="1">
      <c r="B49" s="275"/>
      <c r="C49" s="275"/>
      <c r="D49" s="275"/>
      <c r="E49" s="275"/>
      <c r="F49" s="275"/>
      <c r="G49" s="275"/>
      <c r="H49" s="275"/>
      <c r="I49" s="275"/>
      <c r="K49" s="248"/>
      <c r="L49" s="248"/>
    </row>
    <row r="50" spans="2:9" ht="13.5" customHeight="1">
      <c r="B50" s="275"/>
      <c r="C50" s="275"/>
      <c r="D50" s="275"/>
      <c r="E50" s="275"/>
      <c r="F50" s="275"/>
      <c r="G50" s="275"/>
      <c r="H50" s="275"/>
      <c r="I50" s="275"/>
    </row>
    <row r="51" spans="2:9" ht="13.5" customHeight="1">
      <c r="B51" s="275"/>
      <c r="C51" s="275"/>
      <c r="D51" s="275"/>
      <c r="E51" s="275"/>
      <c r="F51" s="275"/>
      <c r="G51" s="275"/>
      <c r="H51" s="275"/>
      <c r="I51" s="275"/>
    </row>
    <row r="52" spans="2:9" ht="13.5" customHeight="1">
      <c r="B52" s="275"/>
      <c r="C52" s="275"/>
      <c r="D52" s="275"/>
      <c r="E52" s="275"/>
      <c r="F52" s="275"/>
      <c r="G52" s="275"/>
      <c r="H52" s="275"/>
      <c r="I52" s="275"/>
    </row>
    <row r="53" spans="2:9" ht="13.5" customHeight="1">
      <c r="B53" s="275"/>
      <c r="C53" s="275"/>
      <c r="D53" s="275"/>
      <c r="E53" s="275"/>
      <c r="F53" s="275"/>
      <c r="G53" s="275"/>
      <c r="H53" s="275"/>
      <c r="I53" s="275"/>
    </row>
    <row r="54" spans="2:9" ht="13.5" customHeight="1">
      <c r="B54" s="275"/>
      <c r="C54" s="275"/>
      <c r="D54" s="275"/>
      <c r="E54" s="275"/>
      <c r="F54" s="275"/>
      <c r="G54" s="275"/>
      <c r="H54" s="275"/>
      <c r="I54" s="275"/>
    </row>
    <row r="55" spans="2:9" ht="13.5" customHeight="1">
      <c r="B55" s="275"/>
      <c r="C55" s="275"/>
      <c r="D55" s="275"/>
      <c r="E55" s="275"/>
      <c r="F55" s="275"/>
      <c r="G55" s="275"/>
      <c r="H55" s="275"/>
      <c r="I55" s="275"/>
    </row>
    <row r="56" spans="2:9" ht="13.5" customHeight="1">
      <c r="B56" s="275"/>
      <c r="C56" s="275"/>
      <c r="D56" s="275"/>
      <c r="E56" s="275"/>
      <c r="F56" s="275"/>
      <c r="G56" s="275"/>
      <c r="H56" s="275"/>
      <c r="I56" s="275"/>
    </row>
    <row r="57" spans="2:9" ht="13.5" customHeight="1">
      <c r="B57" s="275"/>
      <c r="C57" s="275"/>
      <c r="D57" s="275"/>
      <c r="E57" s="275"/>
      <c r="F57" s="275"/>
      <c r="G57" s="275"/>
      <c r="H57" s="275"/>
      <c r="I57" s="275"/>
    </row>
    <row r="58" spans="2:9" ht="13.5" customHeight="1">
      <c r="B58" s="275"/>
      <c r="C58" s="275"/>
      <c r="D58" s="275"/>
      <c r="E58" s="275"/>
      <c r="F58" s="275"/>
      <c r="G58" s="275"/>
      <c r="H58" s="275"/>
      <c r="I58" s="275"/>
    </row>
    <row r="61" spans="2:9" ht="13.5" customHeight="1">
      <c r="B61" s="275"/>
      <c r="C61" s="275"/>
      <c r="D61" s="275"/>
      <c r="E61" s="275"/>
      <c r="F61" s="275"/>
      <c r="G61" s="275"/>
      <c r="H61" s="275"/>
      <c r="I61" s="275"/>
    </row>
    <row r="62" spans="2:9" ht="13.5" customHeight="1">
      <c r="B62" s="275"/>
      <c r="C62" s="275"/>
      <c r="D62" s="275"/>
      <c r="E62" s="275"/>
      <c r="F62" s="275"/>
      <c r="G62" s="275"/>
      <c r="H62" s="275"/>
      <c r="I62" s="275"/>
    </row>
    <row r="63" spans="2:9" ht="13.5" customHeight="1">
      <c r="B63" s="275"/>
      <c r="C63" s="275"/>
      <c r="D63" s="275"/>
      <c r="E63" s="275"/>
      <c r="F63" s="275"/>
      <c r="G63" s="275"/>
      <c r="H63" s="275"/>
      <c r="I63" s="275"/>
    </row>
  </sheetData>
  <sheetProtection/>
  <mergeCells count="4">
    <mergeCell ref="A22:G22"/>
    <mergeCell ref="A47:G47"/>
    <mergeCell ref="A37:I37"/>
    <mergeCell ref="A46:G46"/>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I29"/>
  <sheetViews>
    <sheetView showGridLines="0" workbookViewId="0" topLeftCell="A1">
      <selection activeCell="A1" sqref="A1"/>
    </sheetView>
  </sheetViews>
  <sheetFormatPr defaultColWidth="11.421875" defaultRowHeight="12.75"/>
  <cols>
    <col min="1" max="1" width="37.421875" style="12" customWidth="1"/>
    <col min="2" max="9" width="8.00390625" style="71" customWidth="1"/>
    <col min="10" max="16384" width="11.421875" style="12" customWidth="1"/>
  </cols>
  <sheetData>
    <row r="1" spans="1:9" ht="50.25" customHeight="1">
      <c r="A1" s="11"/>
      <c r="B1" s="134"/>
      <c r="C1" s="134"/>
      <c r="D1" s="134"/>
      <c r="E1" s="134"/>
      <c r="F1" s="134"/>
      <c r="G1" s="134"/>
      <c r="H1" s="134"/>
      <c r="I1" s="134"/>
    </row>
    <row r="2" spans="1:9" ht="30" customHeight="1">
      <c r="A2" s="126" t="s">
        <v>199</v>
      </c>
      <c r="B2" s="126"/>
      <c r="C2" s="126"/>
      <c r="D2" s="72"/>
      <c r="E2" s="72"/>
      <c r="F2" s="54"/>
      <c r="G2" s="54"/>
      <c r="H2" s="54"/>
      <c r="I2" s="54" t="s">
        <v>62</v>
      </c>
    </row>
    <row r="3" spans="1:9" ht="13.5" customHeight="1">
      <c r="A3" s="288"/>
      <c r="B3" s="125"/>
      <c r="C3" s="125"/>
      <c r="D3" s="125"/>
      <c r="E3" s="121">
        <v>2015</v>
      </c>
      <c r="F3" s="88"/>
      <c r="G3" s="88"/>
      <c r="H3" s="121">
        <v>2016</v>
      </c>
      <c r="I3" s="121"/>
    </row>
    <row r="4" spans="1:9" ht="13.5" customHeight="1">
      <c r="A4" s="289"/>
      <c r="B4" s="121">
        <v>2013</v>
      </c>
      <c r="C4" s="121">
        <v>2014</v>
      </c>
      <c r="D4" s="121">
        <v>2015</v>
      </c>
      <c r="E4" s="89" t="s">
        <v>215</v>
      </c>
      <c r="F4" s="89" t="s">
        <v>216</v>
      </c>
      <c r="G4" s="89" t="s">
        <v>1</v>
      </c>
      <c r="H4" s="89" t="s">
        <v>0</v>
      </c>
      <c r="I4" s="89" t="s">
        <v>215</v>
      </c>
    </row>
    <row r="5" spans="1:9" ht="15" customHeight="1">
      <c r="A5" s="28" t="s">
        <v>118</v>
      </c>
      <c r="B5" s="165">
        <v>2</v>
      </c>
      <c r="C5" s="165">
        <v>1</v>
      </c>
      <c r="D5" s="165">
        <v>1</v>
      </c>
      <c r="E5" s="165">
        <v>0</v>
      </c>
      <c r="F5" s="165">
        <v>0</v>
      </c>
      <c r="G5" s="165">
        <v>1</v>
      </c>
      <c r="H5" s="165">
        <v>0</v>
      </c>
      <c r="I5" s="165">
        <v>0</v>
      </c>
    </row>
    <row r="6" spans="1:9" ht="15" customHeight="1">
      <c r="A6" s="29" t="s">
        <v>38</v>
      </c>
      <c r="B6" s="165">
        <v>0</v>
      </c>
      <c r="C6" s="165">
        <v>0</v>
      </c>
      <c r="D6" s="165">
        <v>1</v>
      </c>
      <c r="E6" s="165">
        <v>0</v>
      </c>
      <c r="F6" s="165">
        <v>0</v>
      </c>
      <c r="G6" s="165">
        <v>0</v>
      </c>
      <c r="H6" s="165">
        <v>0</v>
      </c>
      <c r="I6" s="165">
        <v>0</v>
      </c>
    </row>
    <row r="7" spans="1:9" ht="15" customHeight="1">
      <c r="A7" s="29" t="s">
        <v>126</v>
      </c>
      <c r="B7" s="166">
        <v>2</v>
      </c>
      <c r="C7" s="166">
        <v>6</v>
      </c>
      <c r="D7" s="166">
        <v>7</v>
      </c>
      <c r="E7" s="166">
        <v>0</v>
      </c>
      <c r="F7" s="166">
        <v>1</v>
      </c>
      <c r="G7" s="166">
        <v>5</v>
      </c>
      <c r="H7" s="166">
        <v>0</v>
      </c>
      <c r="I7" s="166">
        <v>4</v>
      </c>
    </row>
    <row r="8" spans="1:9" ht="15" customHeight="1">
      <c r="A8" s="29" t="s">
        <v>127</v>
      </c>
      <c r="B8" s="166">
        <v>0</v>
      </c>
      <c r="C8" s="166">
        <v>2</v>
      </c>
      <c r="D8" s="166">
        <v>2</v>
      </c>
      <c r="E8" s="166">
        <v>1</v>
      </c>
      <c r="F8" s="166">
        <v>0</v>
      </c>
      <c r="G8" s="166">
        <v>1</v>
      </c>
      <c r="H8" s="166">
        <v>1</v>
      </c>
      <c r="I8" s="166">
        <v>0</v>
      </c>
    </row>
    <row r="9" spans="1:9" ht="15" customHeight="1">
      <c r="A9" s="29" t="s">
        <v>175</v>
      </c>
      <c r="B9" s="166">
        <v>204</v>
      </c>
      <c r="C9" s="166">
        <v>553</v>
      </c>
      <c r="D9" s="166">
        <v>309</v>
      </c>
      <c r="E9" s="166">
        <v>102</v>
      </c>
      <c r="F9" s="166">
        <v>66</v>
      </c>
      <c r="G9" s="166">
        <v>68</v>
      </c>
      <c r="H9" s="166">
        <v>61</v>
      </c>
      <c r="I9" s="166">
        <v>66</v>
      </c>
    </row>
    <row r="10" spans="1:9" ht="15" customHeight="1">
      <c r="A10" s="29" t="s">
        <v>65</v>
      </c>
      <c r="B10" s="166">
        <v>6</v>
      </c>
      <c r="C10" s="166">
        <v>2</v>
      </c>
      <c r="D10" s="166">
        <v>4</v>
      </c>
      <c r="E10" s="166">
        <v>0</v>
      </c>
      <c r="F10" s="166">
        <v>0</v>
      </c>
      <c r="G10" s="166">
        <v>2</v>
      </c>
      <c r="H10" s="166">
        <v>0</v>
      </c>
      <c r="I10" s="166">
        <v>5</v>
      </c>
    </row>
    <row r="11" spans="1:9" s="31" customFormat="1" ht="15" customHeight="1">
      <c r="A11" s="30" t="s">
        <v>128</v>
      </c>
      <c r="B11" s="166">
        <v>0</v>
      </c>
      <c r="C11" s="166">
        <v>0</v>
      </c>
      <c r="D11" s="166">
        <v>0</v>
      </c>
      <c r="E11" s="166">
        <v>0</v>
      </c>
      <c r="F11" s="166">
        <v>0</v>
      </c>
      <c r="G11" s="166">
        <v>0</v>
      </c>
      <c r="H11" s="166">
        <v>0</v>
      </c>
      <c r="I11" s="166">
        <v>1</v>
      </c>
    </row>
    <row r="12" spans="1:9" s="31" customFormat="1" ht="15" customHeight="1">
      <c r="A12" s="101" t="s">
        <v>142</v>
      </c>
      <c r="B12" s="166">
        <v>63</v>
      </c>
      <c r="C12" s="166">
        <v>80</v>
      </c>
      <c r="D12" s="166">
        <v>75</v>
      </c>
      <c r="E12" s="166">
        <v>21</v>
      </c>
      <c r="F12" s="166">
        <v>8</v>
      </c>
      <c r="G12" s="166">
        <v>37</v>
      </c>
      <c r="H12" s="166">
        <v>30</v>
      </c>
      <c r="I12" s="166">
        <v>31</v>
      </c>
    </row>
    <row r="13" spans="1:9" s="13" customFormat="1" ht="15" customHeight="1">
      <c r="A13" s="80" t="s">
        <v>66</v>
      </c>
      <c r="B13" s="167">
        <v>277</v>
      </c>
      <c r="C13" s="167">
        <v>644</v>
      </c>
      <c r="D13" s="167">
        <v>399</v>
      </c>
      <c r="E13" s="167">
        <v>124</v>
      </c>
      <c r="F13" s="167">
        <v>75</v>
      </c>
      <c r="G13" s="167">
        <v>114</v>
      </c>
      <c r="H13" s="167">
        <v>92</v>
      </c>
      <c r="I13" s="167">
        <v>107</v>
      </c>
    </row>
    <row r="14" spans="1:7" s="13" customFormat="1" ht="13.5" customHeight="1">
      <c r="A14" s="285" t="s">
        <v>181</v>
      </c>
      <c r="B14" s="285"/>
      <c r="C14" s="285"/>
      <c r="D14" s="285"/>
      <c r="E14" s="285"/>
      <c r="F14" s="286"/>
      <c r="G14" s="286"/>
    </row>
    <row r="15" ht="27" customHeight="1"/>
    <row r="16" spans="2:9" ht="27" customHeight="1">
      <c r="B16" s="88"/>
      <c r="C16" s="88"/>
      <c r="D16" s="88"/>
      <c r="E16" s="88"/>
      <c r="F16" s="88"/>
      <c r="G16" s="88"/>
      <c r="H16" s="88"/>
      <c r="I16" s="88"/>
    </row>
    <row r="17" spans="1:9" ht="30" customHeight="1">
      <c r="A17" s="52" t="s">
        <v>200</v>
      </c>
      <c r="B17" s="128"/>
      <c r="C17" s="128"/>
      <c r="D17" s="128"/>
      <c r="E17" s="128"/>
      <c r="F17" s="106"/>
      <c r="G17" s="54"/>
      <c r="H17" s="54"/>
      <c r="I17" s="54" t="s">
        <v>172</v>
      </c>
    </row>
    <row r="18" spans="1:9" ht="13.5" customHeight="1">
      <c r="A18" s="290" t="s">
        <v>14</v>
      </c>
      <c r="B18" s="125"/>
      <c r="C18" s="125"/>
      <c r="D18" s="125"/>
      <c r="E18" s="121">
        <v>2015</v>
      </c>
      <c r="F18" s="88"/>
      <c r="G18" s="88"/>
      <c r="H18" s="121">
        <v>2016</v>
      </c>
      <c r="I18" s="121"/>
    </row>
    <row r="19" spans="1:9" ht="13.5" customHeight="1">
      <c r="A19" s="291"/>
      <c r="B19" s="121">
        <v>2013</v>
      </c>
      <c r="C19" s="121">
        <v>2014</v>
      </c>
      <c r="D19" s="121">
        <v>2015</v>
      </c>
      <c r="E19" s="89" t="s">
        <v>215</v>
      </c>
      <c r="F19" s="89" t="s">
        <v>216</v>
      </c>
      <c r="G19" s="89" t="s">
        <v>1</v>
      </c>
      <c r="H19" s="89" t="s">
        <v>0</v>
      </c>
      <c r="I19" s="89" t="s">
        <v>215</v>
      </c>
    </row>
    <row r="20" spans="1:9" ht="15" customHeight="1">
      <c r="A20" s="28" t="s">
        <v>118</v>
      </c>
      <c r="B20" s="77">
        <v>1850</v>
      </c>
      <c r="C20" s="77">
        <v>250</v>
      </c>
      <c r="D20" s="77">
        <v>350</v>
      </c>
      <c r="E20" s="77">
        <v>0</v>
      </c>
      <c r="F20" s="77">
        <v>0</v>
      </c>
      <c r="G20" s="77">
        <v>350</v>
      </c>
      <c r="H20" s="77">
        <v>0</v>
      </c>
      <c r="I20" s="77">
        <v>0</v>
      </c>
    </row>
    <row r="21" spans="1:9" ht="15" customHeight="1">
      <c r="A21" s="29" t="s">
        <v>38</v>
      </c>
      <c r="B21" s="79">
        <v>0</v>
      </c>
      <c r="C21" s="79">
        <v>0</v>
      </c>
      <c r="D21" s="79">
        <v>500</v>
      </c>
      <c r="E21" s="79">
        <v>0</v>
      </c>
      <c r="F21" s="79">
        <v>0</v>
      </c>
      <c r="G21" s="79">
        <v>0</v>
      </c>
      <c r="H21" s="79">
        <v>0</v>
      </c>
      <c r="I21" s="79">
        <v>0</v>
      </c>
    </row>
    <row r="22" spans="1:9" ht="15" customHeight="1">
      <c r="A22" s="29" t="s">
        <v>126</v>
      </c>
      <c r="B22" s="79">
        <v>793</v>
      </c>
      <c r="C22" s="79">
        <v>1679.4</v>
      </c>
      <c r="D22" s="79">
        <v>1913.451</v>
      </c>
      <c r="E22" s="79">
        <v>0</v>
      </c>
      <c r="F22" s="79">
        <v>600</v>
      </c>
      <c r="G22" s="79">
        <v>313.451</v>
      </c>
      <c r="H22" s="79">
        <v>0</v>
      </c>
      <c r="I22" s="79">
        <v>1607.644</v>
      </c>
    </row>
    <row r="23" spans="1:9" ht="15" customHeight="1">
      <c r="A23" s="29" t="s">
        <v>127</v>
      </c>
      <c r="B23" s="79">
        <v>0</v>
      </c>
      <c r="C23" s="79">
        <v>125</v>
      </c>
      <c r="D23" s="79">
        <v>79.4356444</v>
      </c>
      <c r="E23" s="79">
        <v>26.2</v>
      </c>
      <c r="F23" s="79">
        <v>0</v>
      </c>
      <c r="G23" s="79">
        <v>53.2356444</v>
      </c>
      <c r="H23" s="79">
        <v>337.04132</v>
      </c>
      <c r="I23" s="79">
        <v>0</v>
      </c>
    </row>
    <row r="24" spans="1:9" ht="15" customHeight="1">
      <c r="A24" s="29" t="s">
        <v>175</v>
      </c>
      <c r="B24" s="79">
        <v>35849.54</v>
      </c>
      <c r="C24" s="79">
        <v>34240.07232927245</v>
      </c>
      <c r="D24" s="79">
        <v>45922.131010903715</v>
      </c>
      <c r="E24" s="79">
        <v>13767.20888005914</v>
      </c>
      <c r="F24" s="79">
        <v>12333.48289595269</v>
      </c>
      <c r="G24" s="79">
        <v>7409.589234891887</v>
      </c>
      <c r="H24" s="79">
        <v>10842.479107373867</v>
      </c>
      <c r="I24" s="79">
        <v>11813.546830530402</v>
      </c>
    </row>
    <row r="25" spans="1:9" ht="15" customHeight="1">
      <c r="A25" s="29" t="s">
        <v>65</v>
      </c>
      <c r="B25" s="79">
        <v>3170</v>
      </c>
      <c r="C25" s="79">
        <v>350</v>
      </c>
      <c r="D25" s="79">
        <v>2500</v>
      </c>
      <c r="E25" s="79">
        <v>0</v>
      </c>
      <c r="F25" s="79">
        <v>0</v>
      </c>
      <c r="G25" s="79">
        <v>1250</v>
      </c>
      <c r="H25" s="79">
        <v>0</v>
      </c>
      <c r="I25" s="79">
        <v>2200</v>
      </c>
    </row>
    <row r="26" spans="1:9" ht="15" customHeight="1">
      <c r="A26" s="30" t="s">
        <v>128</v>
      </c>
      <c r="B26" s="79">
        <v>0</v>
      </c>
      <c r="C26" s="79">
        <v>0</v>
      </c>
      <c r="D26" s="79">
        <v>0</v>
      </c>
      <c r="E26" s="79">
        <v>0</v>
      </c>
      <c r="F26" s="79">
        <v>0</v>
      </c>
      <c r="G26" s="79">
        <v>0</v>
      </c>
      <c r="H26" s="79">
        <v>0</v>
      </c>
      <c r="I26" s="79">
        <v>1000</v>
      </c>
    </row>
    <row r="27" spans="1:9" ht="15" customHeight="1">
      <c r="A27" s="101" t="s">
        <v>142</v>
      </c>
      <c r="B27" s="79">
        <v>53185.25</v>
      </c>
      <c r="C27" s="79">
        <v>59959.5</v>
      </c>
      <c r="D27" s="79">
        <v>58032.732</v>
      </c>
      <c r="E27" s="79">
        <v>13266.1</v>
      </c>
      <c r="F27" s="79">
        <v>2561</v>
      </c>
      <c r="G27" s="79">
        <v>28666.832</v>
      </c>
      <c r="H27" s="79">
        <v>24145.925</v>
      </c>
      <c r="I27" s="79">
        <v>5038.025</v>
      </c>
    </row>
    <row r="28" spans="1:9" s="31" customFormat="1" ht="15" customHeight="1">
      <c r="A28" s="80" t="s">
        <v>66</v>
      </c>
      <c r="B28" s="86">
        <v>94847.79</v>
      </c>
      <c r="C28" s="86">
        <v>96603.97232927245</v>
      </c>
      <c r="D28" s="86">
        <v>109297.74965530372</v>
      </c>
      <c r="E28" s="86">
        <v>27059.50888005914</v>
      </c>
      <c r="F28" s="86">
        <v>15494.48289595269</v>
      </c>
      <c r="G28" s="86">
        <v>38043.107879291885</v>
      </c>
      <c r="H28" s="86">
        <v>35325.445427373874</v>
      </c>
      <c r="I28" s="86">
        <v>21659.215830530404</v>
      </c>
    </row>
    <row r="29" spans="1:9" ht="11.25">
      <c r="A29" s="285" t="s">
        <v>181</v>
      </c>
      <c r="B29" s="285"/>
      <c r="C29" s="285"/>
      <c r="D29" s="285"/>
      <c r="E29" s="285"/>
      <c r="F29" s="286"/>
      <c r="G29" s="286"/>
      <c r="H29" s="12"/>
      <c r="I29" s="12"/>
    </row>
  </sheetData>
  <sheetProtection/>
  <mergeCells count="4">
    <mergeCell ref="A3:A4"/>
    <mergeCell ref="A18:A19"/>
    <mergeCell ref="A14:G14"/>
    <mergeCell ref="A29:G2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N30"/>
  <sheetViews>
    <sheetView showGridLines="0" workbookViewId="0" topLeftCell="A1">
      <selection activeCell="A1" sqref="A1"/>
    </sheetView>
  </sheetViews>
  <sheetFormatPr defaultColWidth="11.421875" defaultRowHeight="12.75"/>
  <cols>
    <col min="1" max="1" width="37.421875" style="12" customWidth="1"/>
    <col min="2" max="9" width="8.00390625" style="71" customWidth="1"/>
    <col min="10" max="14" width="11.421875" style="12" customWidth="1"/>
    <col min="16" max="16384" width="11.421875" style="12" customWidth="1"/>
  </cols>
  <sheetData>
    <row r="1" spans="1:9" ht="50.25" customHeight="1">
      <c r="A1" s="11"/>
      <c r="B1" s="134"/>
      <c r="C1" s="134"/>
      <c r="D1" s="134"/>
      <c r="E1" s="134"/>
      <c r="F1" s="134"/>
      <c r="G1" s="134"/>
      <c r="H1" s="134"/>
      <c r="I1" s="134"/>
    </row>
    <row r="2" spans="1:9" ht="30" customHeight="1">
      <c r="A2" s="52" t="s">
        <v>197</v>
      </c>
      <c r="B2" s="126"/>
      <c r="C2" s="126"/>
      <c r="D2" s="72"/>
      <c r="E2" s="72"/>
      <c r="F2" s="54"/>
      <c r="G2" s="54"/>
      <c r="H2" s="54"/>
      <c r="I2" s="54" t="s">
        <v>63</v>
      </c>
    </row>
    <row r="3" spans="1:9" ht="13.5" customHeight="1">
      <c r="A3" s="288"/>
      <c r="B3" s="125"/>
      <c r="C3" s="125"/>
      <c r="D3" s="125"/>
      <c r="E3" s="121">
        <v>2015</v>
      </c>
      <c r="F3" s="88"/>
      <c r="G3" s="88"/>
      <c r="H3" s="121">
        <v>2016</v>
      </c>
      <c r="I3" s="121"/>
    </row>
    <row r="4" spans="1:9" ht="13.5" customHeight="1">
      <c r="A4" s="289"/>
      <c r="B4" s="121">
        <v>2013</v>
      </c>
      <c r="C4" s="121">
        <v>2014</v>
      </c>
      <c r="D4" s="121">
        <v>2015</v>
      </c>
      <c r="E4" s="89" t="s">
        <v>215</v>
      </c>
      <c r="F4" s="89" t="s">
        <v>216</v>
      </c>
      <c r="G4" s="89" t="s">
        <v>1</v>
      </c>
      <c r="H4" s="89" t="s">
        <v>0</v>
      </c>
      <c r="I4" s="89" t="s">
        <v>215</v>
      </c>
    </row>
    <row r="5" spans="1:12" ht="15" customHeight="1">
      <c r="A5" s="208" t="s">
        <v>118</v>
      </c>
      <c r="B5" s="102">
        <v>2</v>
      </c>
      <c r="C5" s="102">
        <v>1</v>
      </c>
      <c r="D5" s="102">
        <v>1</v>
      </c>
      <c r="E5" s="102">
        <v>0</v>
      </c>
      <c r="F5" s="102">
        <v>0</v>
      </c>
      <c r="G5" s="102">
        <v>1</v>
      </c>
      <c r="H5" s="102">
        <v>0</v>
      </c>
      <c r="I5" s="102">
        <v>0</v>
      </c>
      <c r="K5" s="180"/>
      <c r="L5" s="180"/>
    </row>
    <row r="6" spans="1:12" ht="15" customHeight="1">
      <c r="A6" s="209" t="s">
        <v>38</v>
      </c>
      <c r="B6" s="102">
        <v>0</v>
      </c>
      <c r="C6" s="102">
        <v>0</v>
      </c>
      <c r="D6" s="102">
        <v>1</v>
      </c>
      <c r="E6" s="102">
        <v>0</v>
      </c>
      <c r="F6" s="102">
        <v>0</v>
      </c>
      <c r="G6" s="102">
        <v>0</v>
      </c>
      <c r="H6" s="102">
        <v>0</v>
      </c>
      <c r="I6" s="102">
        <v>0</v>
      </c>
      <c r="K6" s="180"/>
      <c r="L6" s="180"/>
    </row>
    <row r="7" spans="1:12" ht="15" customHeight="1">
      <c r="A7" s="209" t="s">
        <v>126</v>
      </c>
      <c r="B7" s="102">
        <v>2</v>
      </c>
      <c r="C7" s="102">
        <v>6</v>
      </c>
      <c r="D7" s="102">
        <v>7</v>
      </c>
      <c r="E7" s="102">
        <v>0</v>
      </c>
      <c r="F7" s="102">
        <v>1</v>
      </c>
      <c r="G7" s="102">
        <v>5</v>
      </c>
      <c r="H7" s="102">
        <v>0</v>
      </c>
      <c r="I7" s="102">
        <v>4</v>
      </c>
      <c r="K7" s="180"/>
      <c r="L7" s="180"/>
    </row>
    <row r="8" spans="1:12" ht="15" customHeight="1">
      <c r="A8" s="209" t="s">
        <v>127</v>
      </c>
      <c r="B8" s="102">
        <v>0</v>
      </c>
      <c r="C8" s="102">
        <v>2</v>
      </c>
      <c r="D8" s="102">
        <v>2</v>
      </c>
      <c r="E8" s="102">
        <v>1</v>
      </c>
      <c r="F8" s="102">
        <v>0</v>
      </c>
      <c r="G8" s="102">
        <v>1</v>
      </c>
      <c r="H8" s="102">
        <v>1</v>
      </c>
      <c r="I8" s="102">
        <v>0</v>
      </c>
      <c r="K8" s="180"/>
      <c r="L8" s="180"/>
    </row>
    <row r="9" spans="1:12" ht="15" customHeight="1">
      <c r="A9" s="209" t="s">
        <v>175</v>
      </c>
      <c r="B9" s="102">
        <v>164</v>
      </c>
      <c r="C9" s="102">
        <v>525</v>
      </c>
      <c r="D9" s="102">
        <v>273</v>
      </c>
      <c r="E9" s="102">
        <v>90</v>
      </c>
      <c r="F9" s="102">
        <v>57</v>
      </c>
      <c r="G9" s="102">
        <v>61</v>
      </c>
      <c r="H9" s="102">
        <v>47</v>
      </c>
      <c r="I9" s="102">
        <v>53</v>
      </c>
      <c r="K9" s="180"/>
      <c r="L9" s="180"/>
    </row>
    <row r="10" spans="1:12" ht="15" customHeight="1">
      <c r="A10" s="209" t="s">
        <v>65</v>
      </c>
      <c r="B10" s="102">
        <v>0</v>
      </c>
      <c r="C10" s="102">
        <v>0</v>
      </c>
      <c r="D10" s="102">
        <v>0</v>
      </c>
      <c r="E10" s="102">
        <v>0</v>
      </c>
      <c r="F10" s="102">
        <v>0</v>
      </c>
      <c r="G10" s="102">
        <v>0</v>
      </c>
      <c r="H10" s="102">
        <v>0</v>
      </c>
      <c r="I10" s="102">
        <v>0</v>
      </c>
      <c r="K10" s="180"/>
      <c r="L10" s="180"/>
    </row>
    <row r="11" spans="1:12" s="31" customFormat="1" ht="15" customHeight="1">
      <c r="A11" s="210" t="s">
        <v>128</v>
      </c>
      <c r="B11" s="102">
        <v>0</v>
      </c>
      <c r="C11" s="102">
        <v>0</v>
      </c>
      <c r="D11" s="102">
        <v>0</v>
      </c>
      <c r="E11" s="102">
        <v>0</v>
      </c>
      <c r="F11" s="102">
        <v>0</v>
      </c>
      <c r="G11" s="102">
        <v>0</v>
      </c>
      <c r="H11" s="102">
        <v>0</v>
      </c>
      <c r="I11" s="102">
        <v>1</v>
      </c>
      <c r="K11" s="180"/>
      <c r="L11" s="180"/>
    </row>
    <row r="12" spans="1:12" s="31" customFormat="1" ht="15" customHeight="1">
      <c r="A12" s="211" t="s">
        <v>142</v>
      </c>
      <c r="B12" s="102">
        <v>10</v>
      </c>
      <c r="C12" s="102">
        <v>45</v>
      </c>
      <c r="D12" s="102">
        <v>35</v>
      </c>
      <c r="E12" s="102">
        <v>12</v>
      </c>
      <c r="F12" s="102">
        <v>4</v>
      </c>
      <c r="G12" s="102">
        <v>12</v>
      </c>
      <c r="H12" s="102">
        <v>17</v>
      </c>
      <c r="I12" s="102">
        <v>22</v>
      </c>
      <c r="K12" s="180"/>
      <c r="L12" s="180"/>
    </row>
    <row r="13" spans="1:12" s="13" customFormat="1" ht="15" customHeight="1">
      <c r="A13" s="212" t="s">
        <v>66</v>
      </c>
      <c r="B13" s="213">
        <v>178</v>
      </c>
      <c r="C13" s="213">
        <v>579</v>
      </c>
      <c r="D13" s="213">
        <v>319</v>
      </c>
      <c r="E13" s="213">
        <v>103</v>
      </c>
      <c r="F13" s="213">
        <v>62</v>
      </c>
      <c r="G13" s="213">
        <v>80</v>
      </c>
      <c r="H13" s="213">
        <v>65</v>
      </c>
      <c r="I13" s="213">
        <v>80</v>
      </c>
      <c r="K13" s="180"/>
      <c r="L13" s="180"/>
    </row>
    <row r="14" spans="1:7" s="13" customFormat="1" ht="13.5" customHeight="1">
      <c r="A14" s="293" t="s">
        <v>181</v>
      </c>
      <c r="B14" s="293"/>
      <c r="C14" s="293"/>
      <c r="D14" s="293"/>
      <c r="E14" s="293"/>
      <c r="F14" s="294"/>
      <c r="G14" s="294"/>
    </row>
    <row r="15" spans="1:9" s="57" customFormat="1" ht="27" customHeight="1">
      <c r="A15" s="120"/>
      <c r="B15" s="214"/>
      <c r="C15" s="214"/>
      <c r="H15" s="88"/>
      <c r="I15" s="88"/>
    </row>
    <row r="16" spans="1:9" ht="27" customHeight="1">
      <c r="A16" s="57"/>
      <c r="B16" s="57"/>
      <c r="C16" s="57"/>
      <c r="D16" s="57"/>
      <c r="E16" s="57"/>
      <c r="F16" s="57"/>
      <c r="G16" s="57"/>
      <c r="H16" s="88"/>
      <c r="I16" s="88"/>
    </row>
    <row r="17" spans="1:9" ht="30" customHeight="1">
      <c r="A17" s="215" t="s">
        <v>198</v>
      </c>
      <c r="B17" s="59"/>
      <c r="C17" s="59"/>
      <c r="D17" s="59"/>
      <c r="E17" s="59"/>
      <c r="F17" s="60"/>
      <c r="G17" s="216"/>
      <c r="H17" s="54"/>
      <c r="I17" s="54"/>
    </row>
    <row r="18" spans="1:9" ht="13.5" customHeight="1">
      <c r="A18" s="304" t="s">
        <v>14</v>
      </c>
      <c r="B18" s="125"/>
      <c r="C18" s="125"/>
      <c r="D18" s="125"/>
      <c r="E18" s="121">
        <v>2015</v>
      </c>
      <c r="F18" s="88"/>
      <c r="G18" s="88"/>
      <c r="H18" s="121">
        <v>2016</v>
      </c>
      <c r="I18" s="121"/>
    </row>
    <row r="19" spans="1:9" ht="13.5" customHeight="1">
      <c r="A19" s="305"/>
      <c r="B19" s="121">
        <v>2013</v>
      </c>
      <c r="C19" s="121">
        <v>2014</v>
      </c>
      <c r="D19" s="121">
        <v>2015</v>
      </c>
      <c r="E19" s="89" t="s">
        <v>215</v>
      </c>
      <c r="F19" s="89" t="s">
        <v>216</v>
      </c>
      <c r="G19" s="89" t="s">
        <v>1</v>
      </c>
      <c r="H19" s="89" t="s">
        <v>0</v>
      </c>
      <c r="I19" s="89" t="s">
        <v>215</v>
      </c>
    </row>
    <row r="20" spans="1:14" ht="15" customHeight="1">
      <c r="A20" s="208" t="s">
        <v>118</v>
      </c>
      <c r="B20" s="77">
        <v>1850</v>
      </c>
      <c r="C20" s="77">
        <v>250</v>
      </c>
      <c r="D20" s="77">
        <v>350</v>
      </c>
      <c r="E20" s="77">
        <v>0</v>
      </c>
      <c r="F20" s="77">
        <v>0</v>
      </c>
      <c r="G20" s="77">
        <v>350</v>
      </c>
      <c r="H20" s="77">
        <v>0</v>
      </c>
      <c r="I20" s="77">
        <v>0</v>
      </c>
      <c r="K20" s="181"/>
      <c r="L20" s="181"/>
      <c r="M20" s="181"/>
      <c r="N20" s="181"/>
    </row>
    <row r="21" spans="1:14" ht="15" customHeight="1">
      <c r="A21" s="209" t="s">
        <v>38</v>
      </c>
      <c r="B21" s="79">
        <v>0</v>
      </c>
      <c r="C21" s="79">
        <v>0</v>
      </c>
      <c r="D21" s="79">
        <v>500</v>
      </c>
      <c r="E21" s="79">
        <v>0</v>
      </c>
      <c r="F21" s="79">
        <v>0</v>
      </c>
      <c r="G21" s="79">
        <v>0</v>
      </c>
      <c r="H21" s="79">
        <v>0</v>
      </c>
      <c r="I21" s="79">
        <v>0</v>
      </c>
      <c r="K21" s="181"/>
      <c r="L21" s="181"/>
      <c r="M21" s="181"/>
      <c r="N21" s="181"/>
    </row>
    <row r="22" spans="1:14" ht="15" customHeight="1">
      <c r="A22" s="209" t="s">
        <v>126</v>
      </c>
      <c r="B22" s="79">
        <v>793</v>
      </c>
      <c r="C22" s="79">
        <v>1679.4</v>
      </c>
      <c r="D22" s="79">
        <v>1913.451</v>
      </c>
      <c r="E22" s="79">
        <v>0</v>
      </c>
      <c r="F22" s="79">
        <v>600</v>
      </c>
      <c r="G22" s="79">
        <v>313.451</v>
      </c>
      <c r="H22" s="79">
        <v>0</v>
      </c>
      <c r="I22" s="79">
        <v>1607.644</v>
      </c>
      <c r="K22" s="181"/>
      <c r="L22" s="181"/>
      <c r="M22" s="181"/>
      <c r="N22" s="181"/>
    </row>
    <row r="23" spans="1:14" ht="15" customHeight="1">
      <c r="A23" s="209" t="s">
        <v>127</v>
      </c>
      <c r="B23" s="79">
        <v>0</v>
      </c>
      <c r="C23" s="79">
        <v>125</v>
      </c>
      <c r="D23" s="79">
        <v>79.4356444</v>
      </c>
      <c r="E23" s="79">
        <v>26.2</v>
      </c>
      <c r="F23" s="79">
        <v>0</v>
      </c>
      <c r="G23" s="79">
        <v>53.2356444</v>
      </c>
      <c r="H23" s="79">
        <v>337.04132</v>
      </c>
      <c r="I23" s="79">
        <v>0</v>
      </c>
      <c r="K23" s="181"/>
      <c r="L23" s="181"/>
      <c r="M23" s="181"/>
      <c r="N23" s="181"/>
    </row>
    <row r="24" spans="1:14" ht="15" customHeight="1">
      <c r="A24" s="209" t="s">
        <v>175</v>
      </c>
      <c r="B24" s="79">
        <v>6104.84</v>
      </c>
      <c r="C24" s="79">
        <v>8898.772329272451</v>
      </c>
      <c r="D24" s="79">
        <v>6647.131010903714</v>
      </c>
      <c r="E24" s="79">
        <v>2242.2088800591387</v>
      </c>
      <c r="F24" s="79">
        <v>1283.482895952689</v>
      </c>
      <c r="G24" s="79">
        <v>1259.589234891887</v>
      </c>
      <c r="H24" s="79">
        <v>899.4791073738681</v>
      </c>
      <c r="I24" s="79">
        <v>1064.046830530401</v>
      </c>
      <c r="K24" s="181"/>
      <c r="L24" s="181"/>
      <c r="M24" s="181"/>
      <c r="N24" s="181"/>
    </row>
    <row r="25" spans="1:14" ht="15" customHeight="1">
      <c r="A25" s="209" t="s">
        <v>65</v>
      </c>
      <c r="B25" s="79">
        <v>0</v>
      </c>
      <c r="C25" s="79">
        <v>0</v>
      </c>
      <c r="D25" s="79">
        <v>0</v>
      </c>
      <c r="E25" s="79">
        <v>0</v>
      </c>
      <c r="F25" s="79">
        <v>0</v>
      </c>
      <c r="G25" s="79">
        <v>0</v>
      </c>
      <c r="H25" s="79">
        <v>0</v>
      </c>
      <c r="I25" s="79">
        <v>0</v>
      </c>
      <c r="K25" s="181"/>
      <c r="L25" s="181"/>
      <c r="M25" s="181"/>
      <c r="N25" s="181"/>
    </row>
    <row r="26" spans="1:14" ht="15" customHeight="1">
      <c r="A26" s="210" t="s">
        <v>128</v>
      </c>
      <c r="B26" s="79">
        <v>0</v>
      </c>
      <c r="C26" s="79">
        <v>0</v>
      </c>
      <c r="D26" s="79">
        <v>0</v>
      </c>
      <c r="E26" s="79">
        <v>0</v>
      </c>
      <c r="F26" s="79">
        <v>0</v>
      </c>
      <c r="G26" s="79">
        <v>0</v>
      </c>
      <c r="H26" s="79">
        <v>0</v>
      </c>
      <c r="I26" s="79">
        <v>1000</v>
      </c>
      <c r="K26" s="181"/>
      <c r="L26" s="181"/>
      <c r="M26" s="181"/>
      <c r="N26" s="181"/>
    </row>
    <row r="27" spans="1:14" ht="15" customHeight="1">
      <c r="A27" s="211" t="s">
        <v>142</v>
      </c>
      <c r="B27" s="79">
        <v>24592.35</v>
      </c>
      <c r="C27" s="79">
        <v>30951.5</v>
      </c>
      <c r="D27" s="79">
        <v>29663.131999999998</v>
      </c>
      <c r="E27" s="79">
        <v>1492.8</v>
      </c>
      <c r="F27" s="79">
        <v>611</v>
      </c>
      <c r="G27" s="79">
        <v>17020.532</v>
      </c>
      <c r="H27" s="79">
        <v>7107.725</v>
      </c>
      <c r="I27" s="79">
        <v>382.525</v>
      </c>
      <c r="K27" s="181"/>
      <c r="L27" s="181"/>
      <c r="M27" s="181"/>
      <c r="N27" s="181"/>
    </row>
    <row r="28" spans="1:14" s="31" customFormat="1" ht="15" customHeight="1">
      <c r="A28" s="212" t="s">
        <v>66</v>
      </c>
      <c r="B28" s="86">
        <v>33340.19</v>
      </c>
      <c r="C28" s="86">
        <v>41904.67232927245</v>
      </c>
      <c r="D28" s="86">
        <v>39153.149655303714</v>
      </c>
      <c r="E28" s="86">
        <v>3761.2088800591387</v>
      </c>
      <c r="F28" s="86">
        <v>2494.482895952689</v>
      </c>
      <c r="G28" s="86">
        <v>18996.807879291886</v>
      </c>
      <c r="H28" s="86">
        <v>8344.245427373868</v>
      </c>
      <c r="I28" s="86">
        <v>4054.215830530401</v>
      </c>
      <c r="J28" s="145"/>
      <c r="K28" s="181"/>
      <c r="L28" s="181"/>
      <c r="M28" s="181"/>
      <c r="N28" s="181"/>
    </row>
    <row r="29" spans="1:9" ht="12.75">
      <c r="A29" s="285" t="s">
        <v>181</v>
      </c>
      <c r="B29" s="285"/>
      <c r="C29" s="285"/>
      <c r="D29" s="285"/>
      <c r="E29" s="285"/>
      <c r="F29" s="286"/>
      <c r="G29" s="286"/>
      <c r="H29" s="12"/>
      <c r="I29" s="12"/>
    </row>
    <row r="30" spans="2:9" ht="12.75">
      <c r="B30" s="88"/>
      <c r="C30" s="88"/>
      <c r="D30" s="88"/>
      <c r="E30" s="88"/>
      <c r="F30" s="88"/>
      <c r="G30" s="88"/>
      <c r="H30" s="88"/>
      <c r="I30" s="88"/>
    </row>
  </sheetData>
  <sheetProtection/>
  <mergeCells count="4">
    <mergeCell ref="A3:A4"/>
    <mergeCell ref="A18:A19"/>
    <mergeCell ref="A14:G14"/>
    <mergeCell ref="A29:G2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Boixo Castrillo</dc:creator>
  <cp:keywords/>
  <dc:description/>
  <cp:lastModifiedBy>Beatriz Boixo Castrillo</cp:lastModifiedBy>
  <cp:lastPrinted>2016-10-05T09:52:14Z</cp:lastPrinted>
  <dcterms:created xsi:type="dcterms:W3CDTF">2007-03-08T12:27:28Z</dcterms:created>
  <dcterms:modified xsi:type="dcterms:W3CDTF">2016-10-05T09:59:23Z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