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<sst xmlns="http://schemas.openxmlformats.org/spreadsheetml/2006/main" count="115" uniqueCount="114">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</sst>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4" fillId="0" borderId="10" xfId="51" applyFont="1" applyBorder="1" applyAlignment="1">
      <alignment horizontal="right" wrapText="1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0" xfId="51" applyFont="1" applyAlignment="1">
      <alignment/>
      <protection/>
    </xf>
    <xf numFmtId="0" fontId="3" fillId="0" borderId="11" xfId="51" applyFont="1" applyBorder="1" applyAlignment="1">
      <alignment/>
      <protection/>
    </xf>
    <xf numFmtId="14" fontId="4" fillId="0" borderId="10" xfId="51" applyNumberFormat="1" applyFont="1" applyBorder="1" applyAlignment="1">
      <alignment horizontal="right" wrapText="1"/>
      <protection/>
    </xf>
    <xf numFmtId="14" fontId="4" fillId="0" borderId="0" xfId="51" applyNumberFormat="1" applyFont="1" applyBorder="1" applyAlignment="1">
      <alignment horizontal="right" vertical="center" wrapText="1"/>
      <protection/>
    </xf>
    <xf numFmtId="0" fontId="4" fillId="0" borderId="0" xfId="51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1" applyNumberFormat="1" applyFont="1" applyBorder="1" applyAlignment="1">
      <alignment horizontal="justify" vertical="top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1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2020</v>
      </c>
      <c r="C4" s="5"/>
      <c r="D4" s="5"/>
      <c r="E4" s="5">
        <v>2021</v>
      </c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886</v>
      </c>
      <c r="C7" s="31">
        <v>1077</v>
      </c>
      <c r="D7" s="31">
        <v>781</v>
      </c>
      <c r="E7" s="31">
        <v>1110</v>
      </c>
      <c r="F7" s="31">
        <v>1846</v>
      </c>
      <c r="G7" s="13"/>
      <c r="H7" s="41">
        <f>IF(ISERROR($F7/$E7),"-",IF((($F7-$E7)/$E7*100)&gt;1999.99,"-",IF((($F7-$E7)/$E7*100)&lt;-1999.99,"-",IF($F7/$E7&lt;0,"-",ROUND(($F7-$E7)/$E7*100,2)))))</f>
        <v>66.31</v>
      </c>
      <c r="I7" s="41">
        <f>IF(ISERROR($F7/$B7),"-",IF((($F7-$B7)/$B7*100)&gt;1999.99,"-",IF((($F7-$B7)/$B7*100)&lt;-1999.99,"-",IF($F7/$B7&lt;0,"-",ROUND(($F7-$B7)/$B7*100,2)))))</f>
        <v>108.35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136.36</v>
      </c>
      <c r="K7" s="17"/>
    </row>
    <row r="8" spans="1:11" s="15" customFormat="1" ht="11.25" customHeight="1">
      <c r="A8" s="18" t="s">
        <v>103</v>
      </c>
      <c r="B8" s="31">
        <v>97</v>
      </c>
      <c r="C8" s="31">
        <v>298</v>
      </c>
      <c r="D8" s="31">
        <v>243</v>
      </c>
      <c r="E8" s="31">
        <v>923</v>
      </c>
      <c r="F8" s="31">
        <v>449</v>
      </c>
      <c r="G8" s="13"/>
      <c r="H8" s="41">
        <f aca="true" t="shared" si="0" ref="H8:H58">IF(ISERROR($F8/$E8),"-",IF((($F8-$E8)/$E8*100)&gt;1999.99,"-",IF((($F8-$E8)/$E8*100)&lt;-1999.99,"-",IF($F8/$E8&lt;0,"-",ROUND(($F8-$E8)/$E8*100,2)))))</f>
        <v>-51.35</v>
      </c>
      <c r="I8" s="41">
        <f aca="true" t="shared" si="1" ref="I8:I58">IF(ISERROR($F8/$B8),"-",IF((($F8-$B8)/$B8*100)&gt;1999.99,"-",IF((($F8-$B8)/$B8*100)&lt;-1999.99,"-",IF($F8/$B8&lt;0,"-",ROUND(($F8-$B8)/$B8*100,2)))))</f>
        <v>362.89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84.77</v>
      </c>
      <c r="K8" s="17"/>
    </row>
    <row r="9" spans="1:11" s="15" customFormat="1" ht="11.25" customHeight="1">
      <c r="A9" s="19" t="s">
        <v>104</v>
      </c>
      <c r="B9" s="32">
        <v>789</v>
      </c>
      <c r="C9" s="32">
        <v>779</v>
      </c>
      <c r="D9" s="32">
        <v>538</v>
      </c>
      <c r="E9" s="31">
        <v>186</v>
      </c>
      <c r="F9" s="31">
        <v>1396</v>
      </c>
      <c r="G9" s="13"/>
      <c r="H9" s="42">
        <f t="shared" si="0"/>
        <v>650.54</v>
      </c>
      <c r="I9" s="42">
        <f t="shared" si="1"/>
        <v>76.93</v>
      </c>
      <c r="J9" s="42">
        <f ca="1" t="shared" si="2"/>
        <v>159.48</v>
      </c>
      <c r="K9" s="17"/>
    </row>
    <row r="10" spans="1:11" s="15" customFormat="1" ht="13.5" customHeight="1">
      <c r="A10" s="20" t="s">
        <v>4</v>
      </c>
      <c r="B10" s="32">
        <v>133581</v>
      </c>
      <c r="C10" s="32">
        <v>122968</v>
      </c>
      <c r="D10" s="32">
        <v>128435</v>
      </c>
      <c r="E10" s="31">
        <v>112017</v>
      </c>
      <c r="F10" s="31">
        <v>122881</v>
      </c>
      <c r="G10" s="13"/>
      <c r="H10" s="42">
        <f t="shared" si="0"/>
        <v>9.7</v>
      </c>
      <c r="I10" s="42">
        <f t="shared" si="1"/>
        <v>-8.01</v>
      </c>
      <c r="J10" s="42">
        <f ca="1" t="shared" si="2"/>
        <v>-4.32</v>
      </c>
      <c r="K10" s="17"/>
    </row>
    <row r="11" spans="1:11" s="15" customFormat="1" ht="11.25" customHeight="1">
      <c r="A11" s="19" t="s">
        <v>5</v>
      </c>
      <c r="B11" s="32">
        <v>105224</v>
      </c>
      <c r="C11" s="32">
        <v>95329</v>
      </c>
      <c r="D11" s="32">
        <v>106300</v>
      </c>
      <c r="E11" s="31">
        <v>88710</v>
      </c>
      <c r="F11" s="31">
        <v>98295</v>
      </c>
      <c r="G11" s="13"/>
      <c r="H11" s="42">
        <f t="shared" si="0"/>
        <v>10.8</v>
      </c>
      <c r="I11" s="42">
        <f t="shared" si="1"/>
        <v>-6.58</v>
      </c>
      <c r="J11" s="42">
        <f ca="1" t="shared" si="2"/>
        <v>-7.53</v>
      </c>
      <c r="K11" s="17"/>
    </row>
    <row r="12" spans="1:11" s="15" customFormat="1" ht="11.25" customHeight="1">
      <c r="A12" s="19" t="s">
        <v>6</v>
      </c>
      <c r="B12" s="32">
        <v>0</v>
      </c>
      <c r="C12" s="32">
        <v>5</v>
      </c>
      <c r="D12" s="32">
        <v>5</v>
      </c>
      <c r="E12" s="31">
        <v>0</v>
      </c>
      <c r="F12" s="31">
        <v>0</v>
      </c>
      <c r="G12" s="13"/>
      <c r="H12" s="42" t="str">
        <f t="shared" si="0"/>
        <v>-</v>
      </c>
      <c r="I12" s="42" t="str">
        <f t="shared" si="1"/>
        <v>-</v>
      </c>
      <c r="J12" s="42">
        <f ca="1" t="shared" si="2"/>
        <v>-100</v>
      </c>
      <c r="K12" s="17"/>
    </row>
    <row r="13" spans="1:11" s="15" customFormat="1" ht="11.25" customHeight="1">
      <c r="A13" s="19" t="s">
        <v>7</v>
      </c>
      <c r="B13" s="32">
        <v>28512</v>
      </c>
      <c r="C13" s="32">
        <v>27788</v>
      </c>
      <c r="D13" s="32">
        <v>22305</v>
      </c>
      <c r="E13" s="31">
        <v>23501</v>
      </c>
      <c r="F13" s="31">
        <v>24760</v>
      </c>
      <c r="G13" s="13"/>
      <c r="H13" s="42">
        <f t="shared" si="0"/>
        <v>5.36</v>
      </c>
      <c r="I13" s="42">
        <f t="shared" si="1"/>
        <v>-13.16</v>
      </c>
      <c r="J13" s="42">
        <f ca="1" t="shared" si="2"/>
        <v>11.01</v>
      </c>
      <c r="K13" s="17"/>
    </row>
    <row r="14" spans="1:11" s="15" customFormat="1" ht="11.25" customHeight="1">
      <c r="A14" s="19" t="s">
        <v>8</v>
      </c>
      <c r="B14" s="32">
        <v>0</v>
      </c>
      <c r="C14" s="32">
        <v>0</v>
      </c>
      <c r="D14" s="32">
        <v>0</v>
      </c>
      <c r="E14" s="31">
        <v>0</v>
      </c>
      <c r="F14" s="31">
        <v>0</v>
      </c>
      <c r="G14" s="13"/>
      <c r="H14" s="42" t="str">
        <f t="shared" si="0"/>
        <v>-</v>
      </c>
      <c r="I14" s="42" t="str">
        <f t="shared" si="1"/>
        <v>-</v>
      </c>
      <c r="J14" s="42" t="str">
        <f ca="1" t="shared" si="2"/>
        <v>-</v>
      </c>
      <c r="K14" s="17"/>
    </row>
    <row r="15" spans="1:11" s="15" customFormat="1" ht="11.25" customHeight="1">
      <c r="A15" s="19" t="s">
        <v>9</v>
      </c>
      <c r="B15" s="32">
        <v>-155</v>
      </c>
      <c r="C15" s="32">
        <v>-154</v>
      </c>
      <c r="D15" s="32">
        <v>-175</v>
      </c>
      <c r="E15" s="31">
        <v>-194</v>
      </c>
      <c r="F15" s="31">
        <v>-174</v>
      </c>
      <c r="G15" s="13"/>
      <c r="H15" s="42">
        <f t="shared" si="0"/>
        <v>-10.31</v>
      </c>
      <c r="I15" s="42">
        <f t="shared" si="1"/>
        <v>12.26</v>
      </c>
      <c r="J15" s="42">
        <f ca="1" t="shared" si="2"/>
        <v>-0.57</v>
      </c>
      <c r="K15" s="17"/>
    </row>
    <row r="16" spans="1:11" s="15" customFormat="1" ht="11.25" customHeight="1">
      <c r="A16" s="21" t="s">
        <v>10</v>
      </c>
      <c r="B16" s="32">
        <v>5</v>
      </c>
      <c r="C16" s="32">
        <v>5</v>
      </c>
      <c r="D16" s="32">
        <v>2</v>
      </c>
      <c r="E16" s="31">
        <v>2</v>
      </c>
      <c r="F16" s="31">
        <v>5</v>
      </c>
      <c r="G16" s="13"/>
      <c r="H16" s="42">
        <f t="shared" si="0"/>
        <v>150</v>
      </c>
      <c r="I16" s="42">
        <f t="shared" si="1"/>
        <v>0</v>
      </c>
      <c r="J16" s="42">
        <f ca="1" t="shared" si="2"/>
        <v>150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-160</v>
      </c>
      <c r="C18" s="32">
        <v>-160</v>
      </c>
      <c r="D18" s="32">
        <v>-178</v>
      </c>
      <c r="E18" s="31">
        <v>-196</v>
      </c>
      <c r="F18" s="31">
        <v>-178</v>
      </c>
      <c r="G18" s="13"/>
      <c r="H18" s="42">
        <f t="shared" si="0"/>
        <v>-9.18</v>
      </c>
      <c r="I18" s="42">
        <f t="shared" si="1"/>
        <v>11.25</v>
      </c>
      <c r="J18" s="42">
        <f ca="1" t="shared" si="2"/>
        <v>0</v>
      </c>
      <c r="K18" s="17"/>
    </row>
    <row r="19" spans="1:11" s="15" customFormat="1" ht="13.5" customHeight="1">
      <c r="A19" s="20" t="s">
        <v>13</v>
      </c>
      <c r="B19" s="32">
        <v>8222</v>
      </c>
      <c r="C19" s="32">
        <v>9207</v>
      </c>
      <c r="D19" s="32">
        <v>8742</v>
      </c>
      <c r="E19" s="31">
        <v>11108</v>
      </c>
      <c r="F19" s="31">
        <v>12982</v>
      </c>
      <c r="G19" s="13"/>
      <c r="H19" s="42">
        <f t="shared" si="0"/>
        <v>16.87</v>
      </c>
      <c r="I19" s="42">
        <f t="shared" si="1"/>
        <v>57.89</v>
      </c>
      <c r="J19" s="42">
        <f ca="1" t="shared" si="2"/>
        <v>48.5</v>
      </c>
      <c r="K19" s="17"/>
    </row>
    <row r="20" spans="1:11" s="15" customFormat="1" ht="11.25" customHeight="1">
      <c r="A20" s="19" t="s">
        <v>14</v>
      </c>
      <c r="B20" s="32">
        <v>8221</v>
      </c>
      <c r="C20" s="32">
        <v>9207</v>
      </c>
      <c r="D20" s="32">
        <v>8750</v>
      </c>
      <c r="E20" s="31">
        <v>11124</v>
      </c>
      <c r="F20" s="31">
        <v>12985</v>
      </c>
      <c r="G20" s="13"/>
      <c r="H20" s="42">
        <f t="shared" si="0"/>
        <v>16.73</v>
      </c>
      <c r="I20" s="42">
        <f t="shared" si="1"/>
        <v>57.95</v>
      </c>
      <c r="J20" s="42">
        <f ca="1" t="shared" si="2"/>
        <v>48.4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30</v>
      </c>
      <c r="C22" s="32">
        <v>45</v>
      </c>
      <c r="D22" s="32">
        <v>45</v>
      </c>
      <c r="E22" s="31">
        <v>48</v>
      </c>
      <c r="F22" s="31">
        <v>54</v>
      </c>
      <c r="G22" s="13"/>
      <c r="H22" s="42">
        <f t="shared" si="0"/>
        <v>12.5</v>
      </c>
      <c r="I22" s="42">
        <f t="shared" si="1"/>
        <v>80</v>
      </c>
      <c r="J22" s="42">
        <f ca="1" t="shared" si="2"/>
        <v>20</v>
      </c>
      <c r="K22" s="17"/>
    </row>
    <row r="23" spans="1:11" s="15" customFormat="1" ht="11.25" customHeight="1">
      <c r="A23" s="19" t="s">
        <v>17</v>
      </c>
      <c r="B23" s="32">
        <v>-29</v>
      </c>
      <c r="C23" s="32">
        <v>-44</v>
      </c>
      <c r="D23" s="32">
        <v>-52</v>
      </c>
      <c r="E23" s="31">
        <v>-64</v>
      </c>
      <c r="F23" s="31">
        <v>-58</v>
      </c>
      <c r="G23" s="13"/>
      <c r="H23" s="42">
        <f t="shared" si="0"/>
        <v>-9.38</v>
      </c>
      <c r="I23" s="42">
        <f t="shared" si="1"/>
        <v>100</v>
      </c>
      <c r="J23" s="42">
        <f ca="1" t="shared" si="2"/>
        <v>11.54</v>
      </c>
      <c r="K23" s="17"/>
    </row>
    <row r="24" spans="1:11" s="15" customFormat="1" ht="11.25" customHeight="1">
      <c r="A24" s="21" t="s">
        <v>18</v>
      </c>
      <c r="B24" s="32">
        <v>1</v>
      </c>
      <c r="C24" s="32">
        <v>0</v>
      </c>
      <c r="D24" s="32">
        <v>0</v>
      </c>
      <c r="E24" s="31">
        <v>0</v>
      </c>
      <c r="F24" s="31">
        <v>0</v>
      </c>
      <c r="G24" s="13"/>
      <c r="H24" s="42" t="str">
        <f t="shared" si="0"/>
        <v>-</v>
      </c>
      <c r="I24" s="42">
        <f t="shared" si="1"/>
        <v>-100</v>
      </c>
      <c r="J24" s="42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-30</v>
      </c>
      <c r="C26" s="32">
        <v>-45</v>
      </c>
      <c r="D26" s="32">
        <v>-53</v>
      </c>
      <c r="E26" s="31">
        <v>-64</v>
      </c>
      <c r="F26" s="31">
        <v>-58</v>
      </c>
      <c r="G26" s="13"/>
      <c r="H26" s="42">
        <f t="shared" si="0"/>
        <v>-9.38</v>
      </c>
      <c r="I26" s="42">
        <f t="shared" si="1"/>
        <v>93.33</v>
      </c>
      <c r="J26" s="42">
        <f ca="1" t="shared" si="2"/>
        <v>9.43</v>
      </c>
      <c r="K26" s="17"/>
    </row>
    <row r="27" spans="1:11" s="15" customFormat="1" ht="13.5" customHeight="1">
      <c r="A27" s="20" t="s">
        <v>21</v>
      </c>
      <c r="B27" s="32">
        <v>57139</v>
      </c>
      <c r="C27" s="32">
        <v>55453</v>
      </c>
      <c r="D27" s="32">
        <v>58590</v>
      </c>
      <c r="E27" s="31">
        <v>65605</v>
      </c>
      <c r="F27" s="31">
        <v>67176</v>
      </c>
      <c r="G27" s="13"/>
      <c r="H27" s="42">
        <f t="shared" si="0"/>
        <v>2.39</v>
      </c>
      <c r="I27" s="42">
        <f t="shared" si="1"/>
        <v>17.57</v>
      </c>
      <c r="J27" s="42">
        <f ca="1" t="shared" si="2"/>
        <v>14.65</v>
      </c>
      <c r="K27" s="17"/>
    </row>
    <row r="28" spans="1:11" ht="11.25" customHeight="1">
      <c r="A28" s="19" t="s">
        <v>22</v>
      </c>
      <c r="B28" s="32">
        <v>4623</v>
      </c>
      <c r="C28" s="32">
        <v>5586</v>
      </c>
      <c r="D28" s="32">
        <v>9103</v>
      </c>
      <c r="E28" s="31">
        <v>10309</v>
      </c>
      <c r="F28" s="31">
        <v>9934</v>
      </c>
      <c r="G28" s="13"/>
      <c r="H28" s="42">
        <f t="shared" si="0"/>
        <v>-3.64</v>
      </c>
      <c r="I28" s="42">
        <f t="shared" si="1"/>
        <v>114.88</v>
      </c>
      <c r="J28" s="42">
        <f ca="1" t="shared" si="2"/>
        <v>9.13</v>
      </c>
      <c r="K28" s="17"/>
    </row>
    <row r="29" spans="1:10" ht="11.25" customHeight="1">
      <c r="A29" s="21" t="s">
        <v>23</v>
      </c>
      <c r="B29" s="32">
        <v>512</v>
      </c>
      <c r="C29" s="32">
        <v>509</v>
      </c>
      <c r="D29" s="32">
        <v>505</v>
      </c>
      <c r="E29" s="31">
        <v>434</v>
      </c>
      <c r="F29" s="31">
        <v>366</v>
      </c>
      <c r="G29" s="13"/>
      <c r="H29" s="42">
        <f t="shared" si="0"/>
        <v>-15.67</v>
      </c>
      <c r="I29" s="42">
        <f t="shared" si="1"/>
        <v>-28.52</v>
      </c>
      <c r="J29" s="42">
        <f ca="1" t="shared" si="2"/>
        <v>-27.52</v>
      </c>
    </row>
    <row r="30" spans="1:10" ht="11.25" customHeight="1">
      <c r="A30" s="21" t="s">
        <v>24</v>
      </c>
      <c r="B30" s="32">
        <v>3253</v>
      </c>
      <c r="C30" s="32">
        <v>4164</v>
      </c>
      <c r="D30" s="32">
        <v>7248</v>
      </c>
      <c r="E30" s="31">
        <v>8553</v>
      </c>
      <c r="F30" s="31">
        <v>8396</v>
      </c>
      <c r="G30" s="13"/>
      <c r="H30" s="42">
        <f t="shared" si="0"/>
        <v>-1.84</v>
      </c>
      <c r="I30" s="42">
        <f t="shared" si="1"/>
        <v>158.1</v>
      </c>
      <c r="J30" s="42">
        <f ca="1" t="shared" si="2"/>
        <v>15.84</v>
      </c>
    </row>
    <row r="31" spans="1:10" ht="11.25" customHeight="1">
      <c r="A31" s="21" t="s">
        <v>25</v>
      </c>
      <c r="B31" s="32">
        <v>0</v>
      </c>
      <c r="C31" s="32">
        <v>1</v>
      </c>
      <c r="D31" s="32">
        <v>1</v>
      </c>
      <c r="E31" s="31">
        <v>1</v>
      </c>
      <c r="F31" s="31">
        <v>1</v>
      </c>
      <c r="G31" s="13"/>
      <c r="H31" s="42">
        <f t="shared" si="0"/>
        <v>0</v>
      </c>
      <c r="I31" s="42" t="str">
        <f t="shared" si="1"/>
        <v>-</v>
      </c>
      <c r="J31" s="42">
        <f ca="1" t="shared" si="2"/>
        <v>0</v>
      </c>
    </row>
    <row r="32" spans="1:10" ht="11.25" customHeight="1">
      <c r="A32" s="21" t="s">
        <v>26</v>
      </c>
      <c r="B32" s="32">
        <v>804</v>
      </c>
      <c r="C32" s="32">
        <v>812</v>
      </c>
      <c r="D32" s="32">
        <v>1242</v>
      </c>
      <c r="E32" s="31">
        <v>1236</v>
      </c>
      <c r="F32" s="31">
        <v>1032</v>
      </c>
      <c r="G32" s="13"/>
      <c r="H32" s="42">
        <f t="shared" si="0"/>
        <v>-16.5</v>
      </c>
      <c r="I32" s="42">
        <f t="shared" si="1"/>
        <v>28.36</v>
      </c>
      <c r="J32" s="42">
        <f ca="1" t="shared" si="2"/>
        <v>-16.91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51</v>
      </c>
      <c r="C36" s="32">
        <v>99</v>
      </c>
      <c r="D36" s="32">
        <v>106</v>
      </c>
      <c r="E36" s="31">
        <v>83</v>
      </c>
      <c r="F36" s="31">
        <v>137</v>
      </c>
      <c r="G36" s="13"/>
      <c r="H36" s="42">
        <f t="shared" si="0"/>
        <v>65.06</v>
      </c>
      <c r="I36" s="42">
        <f t="shared" si="1"/>
        <v>168.63</v>
      </c>
      <c r="J36" s="42">
        <f ca="1" t="shared" si="2"/>
        <v>29.25</v>
      </c>
    </row>
    <row r="37" spans="1:10" ht="11.25" customHeight="1">
      <c r="A37" s="22" t="s">
        <v>31</v>
      </c>
      <c r="B37" s="32">
        <v>51</v>
      </c>
      <c r="C37" s="32">
        <v>99</v>
      </c>
      <c r="D37" s="32">
        <v>106</v>
      </c>
      <c r="E37" s="31">
        <v>83</v>
      </c>
      <c r="F37" s="31">
        <v>137</v>
      </c>
      <c r="G37" s="13"/>
      <c r="H37" s="42">
        <f t="shared" si="0"/>
        <v>65.06</v>
      </c>
      <c r="I37" s="42">
        <f t="shared" si="1"/>
        <v>168.63</v>
      </c>
      <c r="J37" s="42">
        <f ca="1" t="shared" si="2"/>
        <v>29.25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52516</v>
      </c>
      <c r="C40" s="32">
        <v>49867</v>
      </c>
      <c r="D40" s="32">
        <v>49486</v>
      </c>
      <c r="E40" s="31">
        <v>55296</v>
      </c>
      <c r="F40" s="31">
        <v>57241</v>
      </c>
      <c r="G40" s="13"/>
      <c r="H40" s="42">
        <f t="shared" si="0"/>
        <v>3.52</v>
      </c>
      <c r="I40" s="42">
        <f t="shared" si="1"/>
        <v>9</v>
      </c>
      <c r="J40" s="42">
        <f ca="1" t="shared" si="2"/>
        <v>15.67</v>
      </c>
    </row>
    <row r="41" spans="1:10" ht="11.25" customHeight="1">
      <c r="A41" s="21" t="s">
        <v>35</v>
      </c>
      <c r="B41" s="32">
        <v>41642</v>
      </c>
      <c r="C41" s="32">
        <v>39291</v>
      </c>
      <c r="D41" s="32">
        <v>39949</v>
      </c>
      <c r="E41" s="31">
        <v>42958</v>
      </c>
      <c r="F41" s="31">
        <v>44566</v>
      </c>
      <c r="G41" s="13"/>
      <c r="H41" s="42">
        <f t="shared" si="0"/>
        <v>3.74</v>
      </c>
      <c r="I41" s="42">
        <f t="shared" si="1"/>
        <v>7.02</v>
      </c>
      <c r="J41" s="42">
        <f ca="1" t="shared" si="2"/>
        <v>11.56</v>
      </c>
    </row>
    <row r="42" spans="1:10" ht="11.25" customHeight="1">
      <c r="A42" s="21" t="s">
        <v>36</v>
      </c>
      <c r="B42" s="32">
        <v>642</v>
      </c>
      <c r="C42" s="32">
        <v>655</v>
      </c>
      <c r="D42" s="32">
        <v>769</v>
      </c>
      <c r="E42" s="31">
        <v>1174</v>
      </c>
      <c r="F42" s="31">
        <v>1166</v>
      </c>
      <c r="G42" s="13"/>
      <c r="H42" s="42">
        <f t="shared" si="0"/>
        <v>-0.68</v>
      </c>
      <c r="I42" s="42">
        <f t="shared" si="1"/>
        <v>81.62</v>
      </c>
      <c r="J42" s="42">
        <f ca="1" t="shared" si="2"/>
        <v>51.63</v>
      </c>
    </row>
    <row r="43" spans="1:10" ht="11.25" customHeight="1">
      <c r="A43" s="21" t="s">
        <v>37</v>
      </c>
      <c r="B43" s="32">
        <v>8104</v>
      </c>
      <c r="C43" s="32">
        <v>8121</v>
      </c>
      <c r="D43" s="32">
        <v>6838</v>
      </c>
      <c r="E43" s="31">
        <v>9175</v>
      </c>
      <c r="F43" s="31">
        <v>9442</v>
      </c>
      <c r="G43" s="23"/>
      <c r="H43" s="42">
        <f t="shared" si="0"/>
        <v>2.91</v>
      </c>
      <c r="I43" s="42">
        <f t="shared" si="1"/>
        <v>16.51</v>
      </c>
      <c r="J43" s="42">
        <f ca="1" t="shared" si="2"/>
        <v>38.08</v>
      </c>
    </row>
    <row r="44" spans="1:10" ht="11.25" customHeight="1">
      <c r="A44" s="21" t="s">
        <v>38</v>
      </c>
      <c r="B44" s="32">
        <v>358</v>
      </c>
      <c r="C44" s="32">
        <v>95</v>
      </c>
      <c r="D44" s="32">
        <v>95</v>
      </c>
      <c r="E44" s="31">
        <v>95</v>
      </c>
      <c r="F44" s="31">
        <v>165</v>
      </c>
      <c r="G44" s="24"/>
      <c r="H44" s="42">
        <f t="shared" si="0"/>
        <v>73.68</v>
      </c>
      <c r="I44" s="42">
        <f t="shared" si="1"/>
        <v>-53.91</v>
      </c>
      <c r="J44" s="42">
        <f ca="1" t="shared" si="2"/>
        <v>73.68</v>
      </c>
    </row>
    <row r="45" spans="1:10" ht="22.5" customHeight="1">
      <c r="A45" s="21" t="s">
        <v>39</v>
      </c>
      <c r="B45" s="32">
        <v>1704</v>
      </c>
      <c r="C45" s="32">
        <v>1703</v>
      </c>
      <c r="D45" s="32">
        <v>1832</v>
      </c>
      <c r="E45" s="31">
        <v>1889</v>
      </c>
      <c r="F45" s="31">
        <v>1894</v>
      </c>
      <c r="G45" s="24"/>
      <c r="H45" s="42">
        <f t="shared" si="0"/>
        <v>0.26</v>
      </c>
      <c r="I45" s="42">
        <f t="shared" si="1"/>
        <v>11.15</v>
      </c>
      <c r="J45" s="42">
        <f ca="1" t="shared" si="2"/>
        <v>3.38</v>
      </c>
    </row>
    <row r="46" spans="1:10" ht="22.5" customHeight="1">
      <c r="A46" s="21" t="s">
        <v>40</v>
      </c>
      <c r="B46" s="32">
        <v>65</v>
      </c>
      <c r="C46" s="32">
        <v>2</v>
      </c>
      <c r="D46" s="32">
        <v>3</v>
      </c>
      <c r="E46" s="31">
        <v>5</v>
      </c>
      <c r="F46" s="31">
        <v>7</v>
      </c>
      <c r="G46" s="24"/>
      <c r="H46" s="42">
        <f t="shared" si="0"/>
        <v>40</v>
      </c>
      <c r="I46" s="42">
        <f t="shared" si="1"/>
        <v>-89.23</v>
      </c>
      <c r="J46" s="42">
        <f ca="1" t="shared" si="2"/>
        <v>133.33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23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>
        <f ca="1" t="shared" si="2"/>
        <v>-100</v>
      </c>
    </row>
    <row r="52" spans="1:10" ht="13.5" customHeight="1">
      <c r="A52" s="20" t="s">
        <v>46</v>
      </c>
      <c r="B52" s="32">
        <v>8401</v>
      </c>
      <c r="C52" s="32">
        <v>8576</v>
      </c>
      <c r="D52" s="32">
        <v>8686</v>
      </c>
      <c r="E52" s="31">
        <v>7940</v>
      </c>
      <c r="F52" s="31">
        <v>8093</v>
      </c>
      <c r="G52" s="24"/>
      <c r="H52" s="42">
        <f t="shared" si="0"/>
        <v>1.93</v>
      </c>
      <c r="I52" s="42">
        <f t="shared" si="1"/>
        <v>-3.67</v>
      </c>
      <c r="J52" s="42">
        <f ca="1" t="shared" si="2"/>
        <v>-6.83</v>
      </c>
    </row>
    <row r="53" spans="1:10" ht="13.5" customHeight="1">
      <c r="A53" s="20" t="s">
        <v>105</v>
      </c>
      <c r="B53" s="32">
        <v>16914</v>
      </c>
      <c r="C53" s="32">
        <v>17052</v>
      </c>
      <c r="D53" s="32">
        <v>17131</v>
      </c>
      <c r="E53" s="31">
        <v>16962</v>
      </c>
      <c r="F53" s="31">
        <v>20575</v>
      </c>
      <c r="G53" s="24"/>
      <c r="H53" s="42">
        <f t="shared" si="0"/>
        <v>21.3</v>
      </c>
      <c r="I53" s="42">
        <f t="shared" si="1"/>
        <v>21.64</v>
      </c>
      <c r="J53" s="42">
        <f ca="1" t="shared" si="2"/>
        <v>20.1</v>
      </c>
    </row>
    <row r="54" spans="1:10" ht="11.25" customHeight="1">
      <c r="A54" s="19" t="s">
        <v>47</v>
      </c>
      <c r="B54" s="32">
        <v>5005</v>
      </c>
      <c r="C54" s="32">
        <v>5192</v>
      </c>
      <c r="D54" s="32">
        <v>5345</v>
      </c>
      <c r="E54" s="31">
        <v>5350</v>
      </c>
      <c r="F54" s="31">
        <v>5411</v>
      </c>
      <c r="G54" s="24"/>
      <c r="H54" s="42">
        <f t="shared" si="0"/>
        <v>1.14</v>
      </c>
      <c r="I54" s="42">
        <f t="shared" si="1"/>
        <v>8.11</v>
      </c>
      <c r="J54" s="42">
        <f ca="1" t="shared" si="2"/>
        <v>1.23</v>
      </c>
    </row>
    <row r="55" spans="1:10" ht="11.25" customHeight="1">
      <c r="A55" s="19" t="s">
        <v>48</v>
      </c>
      <c r="B55" s="32">
        <v>1953</v>
      </c>
      <c r="C55" s="32">
        <v>1757</v>
      </c>
      <c r="D55" s="32">
        <v>1282</v>
      </c>
      <c r="E55" s="31">
        <v>1669</v>
      </c>
      <c r="F55" s="31">
        <v>2368</v>
      </c>
      <c r="G55" s="24"/>
      <c r="H55" s="42">
        <f t="shared" si="0"/>
        <v>41.88</v>
      </c>
      <c r="I55" s="42">
        <f t="shared" si="1"/>
        <v>21.25</v>
      </c>
      <c r="J55" s="42">
        <f ca="1" t="shared" si="2"/>
        <v>84.71</v>
      </c>
    </row>
    <row r="56" spans="1:10" ht="11.25" customHeight="1">
      <c r="A56" s="19" t="s">
        <v>49</v>
      </c>
      <c r="B56" s="32">
        <v>909</v>
      </c>
      <c r="C56" s="32">
        <v>968</v>
      </c>
      <c r="D56" s="32">
        <v>1024</v>
      </c>
      <c r="E56" s="31">
        <v>750</v>
      </c>
      <c r="F56" s="31">
        <v>1152</v>
      </c>
      <c r="G56" s="24"/>
      <c r="H56" s="42">
        <f t="shared" si="0"/>
        <v>53.6</v>
      </c>
      <c r="I56" s="42">
        <f t="shared" si="1"/>
        <v>26.73</v>
      </c>
      <c r="J56" s="42">
        <f ca="1" t="shared" si="2"/>
        <v>12.5</v>
      </c>
    </row>
    <row r="57" spans="1:10" ht="11.25" customHeight="1">
      <c r="A57" s="19" t="s">
        <v>50</v>
      </c>
      <c r="B57" s="32">
        <v>9045</v>
      </c>
      <c r="C57" s="32">
        <v>9133</v>
      </c>
      <c r="D57" s="32">
        <v>9480</v>
      </c>
      <c r="E57" s="31">
        <v>9193</v>
      </c>
      <c r="F57" s="31">
        <v>11644</v>
      </c>
      <c r="G57" s="24"/>
      <c r="H57" s="42">
        <f t="shared" si="0"/>
        <v>26.66</v>
      </c>
      <c r="I57" s="42">
        <f t="shared" si="1"/>
        <v>28.73</v>
      </c>
      <c r="J57" s="42">
        <f ca="1" t="shared" si="2"/>
        <v>22.83</v>
      </c>
    </row>
    <row r="58" spans="1:10" ht="14.25" customHeight="1">
      <c r="A58" s="25" t="s">
        <v>51</v>
      </c>
      <c r="B58" s="33">
        <v>225144</v>
      </c>
      <c r="C58" s="33">
        <v>214335</v>
      </c>
      <c r="D58" s="33">
        <v>222391</v>
      </c>
      <c r="E58" s="33">
        <v>214742</v>
      </c>
      <c r="F58" s="33">
        <v>233553</v>
      </c>
      <c r="G58" s="24"/>
      <c r="H58" s="43">
        <f t="shared" si="0"/>
        <v>8.76</v>
      </c>
      <c r="I58" s="43">
        <f t="shared" si="1"/>
        <v>3.73</v>
      </c>
      <c r="J58" s="43">
        <f ca="1" t="shared" si="2"/>
        <v>5.02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2749</v>
      </c>
      <c r="C60" s="31">
        <v>5107</v>
      </c>
      <c r="D60" s="31">
        <v>2994</v>
      </c>
      <c r="E60" s="31">
        <v>3109</v>
      </c>
      <c r="F60" s="31">
        <v>4137</v>
      </c>
      <c r="G60" s="24"/>
      <c r="H60" s="41">
        <f aca="true" t="shared" si="3" ref="H60:H92">IF(ISERROR($F60/$E60),"-",IF((($F60-$E60)/$E60*100)&gt;1999.99,"-",IF((($F60-$E60)/$E60*100)&lt;-1999.99,"-",IF($F60/$E60&lt;0,"-",ROUND(($F60-$E60)/$E60*100,2)))))</f>
        <v>33.07</v>
      </c>
      <c r="I60" s="41">
        <f aca="true" t="shared" si="4" ref="I60:I92">IF(ISERROR($F60/$B60),"-",IF((($F60-$B60)/$B60*100)&gt;1999.99,"-",IF((($F60-$B60)/$B60*100)&lt;-1999.99,"-",IF($F60/$B60&lt;0,"-",ROUND(($F60-$B60)/$B60*100,2)))))</f>
        <v>50.49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38.18</v>
      </c>
      <c r="K60" s="17"/>
    </row>
    <row r="61" spans="1:11" ht="11.25" customHeight="1">
      <c r="A61" s="19" t="s">
        <v>52</v>
      </c>
      <c r="B61" s="32">
        <v>731</v>
      </c>
      <c r="C61" s="32">
        <v>864</v>
      </c>
      <c r="D61" s="32">
        <v>662</v>
      </c>
      <c r="E61" s="32">
        <v>1052</v>
      </c>
      <c r="F61" s="32">
        <v>1954</v>
      </c>
      <c r="G61" s="24"/>
      <c r="H61" s="42">
        <f t="shared" si="3"/>
        <v>85.74</v>
      </c>
      <c r="I61" s="42">
        <f t="shared" si="4"/>
        <v>167.31</v>
      </c>
      <c r="J61" s="42">
        <f ca="1" t="shared" si="5"/>
        <v>195.17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466</v>
      </c>
      <c r="C63" s="32">
        <v>2266</v>
      </c>
      <c r="D63" s="32">
        <v>0</v>
      </c>
      <c r="E63" s="32">
        <v>1</v>
      </c>
      <c r="F63" s="32">
        <v>0</v>
      </c>
      <c r="G63" s="24"/>
      <c r="H63" s="42">
        <f t="shared" si="3"/>
        <v>-100</v>
      </c>
      <c r="I63" s="42">
        <f t="shared" si="4"/>
        <v>-100</v>
      </c>
      <c r="J63" s="42" t="str">
        <f ca="1" t="shared" si="5"/>
        <v>-</v>
      </c>
      <c r="K63" s="17"/>
    </row>
    <row r="64" spans="1:11" ht="22.5" customHeight="1">
      <c r="A64" s="19" t="s">
        <v>55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4"/>
      <c r="H64" s="42" t="str">
        <f t="shared" si="3"/>
        <v>-</v>
      </c>
      <c r="I64" s="42" t="str">
        <f t="shared" si="4"/>
        <v>-</v>
      </c>
      <c r="J64" s="42" t="str">
        <f ca="1" t="shared" si="5"/>
        <v>-</v>
      </c>
      <c r="K64" s="17"/>
    </row>
    <row r="65" spans="1:11" ht="11.25" customHeight="1">
      <c r="A65" s="19" t="s">
        <v>56</v>
      </c>
      <c r="B65" s="32">
        <v>1551</v>
      </c>
      <c r="C65" s="32">
        <v>1976</v>
      </c>
      <c r="D65" s="32">
        <v>2332</v>
      </c>
      <c r="E65" s="32">
        <v>2054</v>
      </c>
      <c r="F65" s="32">
        <v>2183</v>
      </c>
      <c r="G65" s="24"/>
      <c r="H65" s="42">
        <f t="shared" si="3"/>
        <v>6.28</v>
      </c>
      <c r="I65" s="42">
        <f t="shared" si="4"/>
        <v>40.75</v>
      </c>
      <c r="J65" s="42">
        <f ca="1" t="shared" si="5"/>
        <v>-6.39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55942</v>
      </c>
      <c r="C67" s="32">
        <v>46268</v>
      </c>
      <c r="D67" s="32">
        <v>49737</v>
      </c>
      <c r="E67" s="32">
        <v>42482</v>
      </c>
      <c r="F67" s="32">
        <v>56041</v>
      </c>
      <c r="G67" s="24"/>
      <c r="H67" s="42">
        <f t="shared" si="3"/>
        <v>31.92</v>
      </c>
      <c r="I67" s="42">
        <f t="shared" si="4"/>
        <v>0.18</v>
      </c>
      <c r="J67" s="42">
        <f ca="1" t="shared" si="5"/>
        <v>12.67</v>
      </c>
      <c r="K67" s="17"/>
    </row>
    <row r="68" spans="1:11" ht="11.25" customHeight="1">
      <c r="A68" s="19" t="s">
        <v>59</v>
      </c>
      <c r="B68" s="32">
        <v>55527</v>
      </c>
      <c r="C68" s="32">
        <v>45992</v>
      </c>
      <c r="D68" s="32">
        <v>48520</v>
      </c>
      <c r="E68" s="32">
        <v>41932</v>
      </c>
      <c r="F68" s="32">
        <v>55650</v>
      </c>
      <c r="G68" s="24"/>
      <c r="H68" s="42">
        <f t="shared" si="3"/>
        <v>32.71</v>
      </c>
      <c r="I68" s="42">
        <f t="shared" si="4"/>
        <v>0.22</v>
      </c>
      <c r="J68" s="42">
        <f ca="1" t="shared" si="5"/>
        <v>14.69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52609</v>
      </c>
      <c r="C70" s="32">
        <v>41870</v>
      </c>
      <c r="D70" s="32">
        <v>45455</v>
      </c>
      <c r="E70" s="32">
        <v>38563</v>
      </c>
      <c r="F70" s="32">
        <v>53169</v>
      </c>
      <c r="G70" s="24"/>
      <c r="H70" s="42">
        <f t="shared" si="3"/>
        <v>37.88</v>
      </c>
      <c r="I70" s="42">
        <f t="shared" si="4"/>
        <v>1.06</v>
      </c>
      <c r="J70" s="42">
        <f ca="1" t="shared" si="5"/>
        <v>16.97</v>
      </c>
      <c r="K70" s="17"/>
    </row>
    <row r="71" spans="1:11" ht="11.25" customHeight="1">
      <c r="A71" s="21" t="s">
        <v>62</v>
      </c>
      <c r="B71" s="32">
        <v>2917</v>
      </c>
      <c r="C71" s="32">
        <v>4122</v>
      </c>
      <c r="D71" s="32">
        <v>3065</v>
      </c>
      <c r="E71" s="32">
        <v>3369</v>
      </c>
      <c r="F71" s="32">
        <v>2481</v>
      </c>
      <c r="G71" s="24"/>
      <c r="H71" s="42">
        <f t="shared" si="3"/>
        <v>-26.36</v>
      </c>
      <c r="I71" s="42">
        <f t="shared" si="4"/>
        <v>-14.95</v>
      </c>
      <c r="J71" s="42">
        <f ca="1" t="shared" si="5"/>
        <v>-19.05</v>
      </c>
      <c r="K71" s="17"/>
    </row>
    <row r="72" spans="1:11" ht="11.25" customHeight="1">
      <c r="A72" s="19" t="s">
        <v>63</v>
      </c>
      <c r="B72" s="32">
        <v>414</v>
      </c>
      <c r="C72" s="32">
        <v>275</v>
      </c>
      <c r="D72" s="32">
        <v>1217</v>
      </c>
      <c r="E72" s="32">
        <v>550</v>
      </c>
      <c r="F72" s="32">
        <v>391</v>
      </c>
      <c r="G72" s="24"/>
      <c r="H72" s="42">
        <f t="shared" si="3"/>
        <v>-28.91</v>
      </c>
      <c r="I72" s="42">
        <f t="shared" si="4"/>
        <v>-5.56</v>
      </c>
      <c r="J72" s="42">
        <f ca="1" t="shared" si="5"/>
        <v>-67.87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412</v>
      </c>
      <c r="C74" s="32">
        <v>273</v>
      </c>
      <c r="D74" s="32">
        <v>1213</v>
      </c>
      <c r="E74" s="32">
        <v>545</v>
      </c>
      <c r="F74" s="32">
        <v>388</v>
      </c>
      <c r="G74" s="24"/>
      <c r="H74" s="42">
        <f t="shared" si="3"/>
        <v>-28.81</v>
      </c>
      <c r="I74" s="42">
        <f t="shared" si="4"/>
        <v>-5.83</v>
      </c>
      <c r="J74" s="42">
        <f ca="1" t="shared" si="5"/>
        <v>-68.01</v>
      </c>
    </row>
    <row r="75" spans="1:10" ht="11.25" customHeight="1">
      <c r="A75" s="21" t="s">
        <v>66</v>
      </c>
      <c r="B75" s="32">
        <v>2</v>
      </c>
      <c r="C75" s="32">
        <v>2</v>
      </c>
      <c r="D75" s="32">
        <v>4</v>
      </c>
      <c r="E75" s="32">
        <v>4</v>
      </c>
      <c r="F75" s="32">
        <v>3</v>
      </c>
      <c r="G75" s="27"/>
      <c r="H75" s="42">
        <f t="shared" si="3"/>
        <v>-25</v>
      </c>
      <c r="I75" s="42">
        <f t="shared" si="4"/>
        <v>50</v>
      </c>
      <c r="J75" s="42">
        <f ca="1" t="shared" si="5"/>
        <v>-25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64</v>
      </c>
      <c r="C77" s="32">
        <v>207</v>
      </c>
      <c r="D77" s="32">
        <v>24</v>
      </c>
      <c r="E77" s="32">
        <v>78</v>
      </c>
      <c r="F77" s="32">
        <v>123</v>
      </c>
      <c r="G77" s="28"/>
      <c r="H77" s="42">
        <f t="shared" si="3"/>
        <v>57.69</v>
      </c>
      <c r="I77" s="42">
        <f t="shared" si="4"/>
        <v>92.19</v>
      </c>
      <c r="J77" s="42">
        <f ca="1" t="shared" si="5"/>
        <v>412.5</v>
      </c>
    </row>
    <row r="78" spans="1:10" ht="11.25" customHeight="1">
      <c r="A78" s="19" t="s">
        <v>69</v>
      </c>
      <c r="B78" s="32">
        <v>64</v>
      </c>
      <c r="C78" s="32">
        <v>207</v>
      </c>
      <c r="D78" s="32">
        <v>24</v>
      </c>
      <c r="E78" s="32">
        <v>78</v>
      </c>
      <c r="F78" s="32">
        <v>123</v>
      </c>
      <c r="G78" s="28"/>
      <c r="H78" s="42">
        <f t="shared" si="3"/>
        <v>57.69</v>
      </c>
      <c r="I78" s="42">
        <f t="shared" si="4"/>
        <v>92.19</v>
      </c>
      <c r="J78" s="42">
        <f ca="1" t="shared" si="5"/>
        <v>412.5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 t="shared" si="3"/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 t="shared" si="3"/>
        <v>-</v>
      </c>
      <c r="I81" s="42" t="str">
        <f t="shared" si="4"/>
        <v>-</v>
      </c>
      <c r="J81" s="42" t="str">
        <f ca="1" t="shared" si="5"/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28"/>
      <c r="H85" s="42" t="str">
        <f t="shared" si="3"/>
        <v>-</v>
      </c>
      <c r="I85" s="42" t="str">
        <f t="shared" si="4"/>
        <v>-</v>
      </c>
      <c r="J85" s="42" t="str">
        <f ca="1" t="shared" si="5"/>
        <v>-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32091</v>
      </c>
      <c r="C87" s="32">
        <v>27076</v>
      </c>
      <c r="D87" s="32">
        <v>33050</v>
      </c>
      <c r="E87" s="32">
        <v>28608</v>
      </c>
      <c r="F87" s="32">
        <v>27642</v>
      </c>
      <c r="G87" s="28"/>
      <c r="H87" s="42">
        <f t="shared" si="3"/>
        <v>-3.38</v>
      </c>
      <c r="I87" s="42">
        <f t="shared" si="4"/>
        <v>-13.86</v>
      </c>
      <c r="J87" s="42">
        <f ca="1" t="shared" si="5"/>
        <v>-16.36</v>
      </c>
    </row>
    <row r="88" spans="1:10" ht="11.25" customHeight="1">
      <c r="A88" s="19" t="s">
        <v>78</v>
      </c>
      <c r="B88" s="32">
        <v>3599</v>
      </c>
      <c r="C88" s="32">
        <v>3640</v>
      </c>
      <c r="D88" s="32">
        <v>2628</v>
      </c>
      <c r="E88" s="32">
        <v>1483</v>
      </c>
      <c r="F88" s="32">
        <v>885</v>
      </c>
      <c r="G88" s="28"/>
      <c r="H88" s="42">
        <f t="shared" si="3"/>
        <v>-40.32</v>
      </c>
      <c r="I88" s="42">
        <f t="shared" si="4"/>
        <v>-75.41</v>
      </c>
      <c r="J88" s="42">
        <f ca="1" t="shared" si="5"/>
        <v>-66.32</v>
      </c>
    </row>
    <row r="89" spans="1:10" ht="11.25" customHeight="1">
      <c r="A89" s="19" t="s">
        <v>79</v>
      </c>
      <c r="B89" s="32">
        <v>3564</v>
      </c>
      <c r="C89" s="32">
        <v>3808</v>
      </c>
      <c r="D89" s="32">
        <v>6181</v>
      </c>
      <c r="E89" s="32">
        <v>3831</v>
      </c>
      <c r="F89" s="32">
        <v>3488</v>
      </c>
      <c r="G89" s="28"/>
      <c r="H89" s="42">
        <f t="shared" si="3"/>
        <v>-8.95</v>
      </c>
      <c r="I89" s="42">
        <f t="shared" si="4"/>
        <v>-2.13</v>
      </c>
      <c r="J89" s="42">
        <f ca="1" t="shared" si="5"/>
        <v>-43.57</v>
      </c>
    </row>
    <row r="90" spans="1:10" ht="11.25" customHeight="1">
      <c r="A90" s="19" t="s">
        <v>80</v>
      </c>
      <c r="B90" s="32">
        <v>4795</v>
      </c>
      <c r="C90" s="32">
        <v>3512</v>
      </c>
      <c r="D90" s="32">
        <v>5472</v>
      </c>
      <c r="E90" s="32">
        <v>4640</v>
      </c>
      <c r="F90" s="32">
        <v>4645</v>
      </c>
      <c r="G90" s="28"/>
      <c r="H90" s="42">
        <f t="shared" si="3"/>
        <v>0.11</v>
      </c>
      <c r="I90" s="42">
        <f t="shared" si="4"/>
        <v>-3.13</v>
      </c>
      <c r="J90" s="42">
        <f ca="1" t="shared" si="5"/>
        <v>-15.11</v>
      </c>
    </row>
    <row r="91" spans="1:10" ht="11.25" customHeight="1">
      <c r="A91" s="19" t="s">
        <v>81</v>
      </c>
      <c r="B91" s="32">
        <v>20133</v>
      </c>
      <c r="C91" s="32">
        <v>16115</v>
      </c>
      <c r="D91" s="32">
        <v>18767</v>
      </c>
      <c r="E91" s="32">
        <v>18654</v>
      </c>
      <c r="F91" s="32">
        <v>18624</v>
      </c>
      <c r="G91" s="28"/>
      <c r="H91" s="42">
        <f t="shared" si="3"/>
        <v>-0.16</v>
      </c>
      <c r="I91" s="42">
        <f t="shared" si="4"/>
        <v>-7.5</v>
      </c>
      <c r="J91" s="42">
        <f ca="1" t="shared" si="5"/>
        <v>-0.76</v>
      </c>
    </row>
    <row r="92" spans="1:10" ht="14.25" customHeight="1">
      <c r="A92" s="25" t="s">
        <v>82</v>
      </c>
      <c r="B92" s="33">
        <v>90846</v>
      </c>
      <c r="C92" s="33">
        <v>78659</v>
      </c>
      <c r="D92" s="33">
        <v>85807</v>
      </c>
      <c r="E92" s="33">
        <v>74278</v>
      </c>
      <c r="F92" s="33">
        <v>87942</v>
      </c>
      <c r="H92" s="43">
        <f t="shared" si="3"/>
        <v>18.4</v>
      </c>
      <c r="I92" s="43">
        <f t="shared" si="4"/>
        <v>-3.2</v>
      </c>
      <c r="J92" s="43">
        <f ca="1" t="shared" si="5"/>
        <v>2.49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133200</v>
      </c>
      <c r="C94" s="31">
        <v>135383</v>
      </c>
      <c r="D94" s="31">
        <v>135587</v>
      </c>
      <c r="E94" s="31">
        <v>138173</v>
      </c>
      <c r="F94" s="31">
        <v>142443</v>
      </c>
      <c r="H94" s="41">
        <f aca="true" t="shared" si="6" ref="H94:H108">IF(ISERROR($F94/$E94),"-",IF((($F94-$E94)/$E94*100)&gt;1999.99,"-",IF((($F94-$E94)/$E94*100)&lt;-1999.99,"-",IF($F94/$E94&lt;0,"-",ROUND(($F94-$E94)/$E94*100,2)))))</f>
        <v>3.09</v>
      </c>
      <c r="I94" s="41">
        <f aca="true" t="shared" si="7" ref="I94:I108">IF(ISERROR($F94/$B94),"-",IF((($F94-$B94)/$B94*100)&gt;1999.99,"-",IF((($F94-$B94)/$B94*100)&lt;-1999.99,"-",IF($F94/$B94&lt;0,"-",ROUND(($F94-$B94)/$B94*100,2)))))</f>
        <v>6.94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5.06</v>
      </c>
    </row>
    <row r="95" spans="1:10" ht="11.25" customHeight="1">
      <c r="A95" s="19" t="s">
        <v>83</v>
      </c>
      <c r="B95" s="32">
        <v>58230</v>
      </c>
      <c r="C95" s="32">
        <v>58834</v>
      </c>
      <c r="D95" s="32">
        <v>58842</v>
      </c>
      <c r="E95" s="32">
        <v>58796</v>
      </c>
      <c r="F95" s="32">
        <v>58084</v>
      </c>
      <c r="H95" s="42">
        <f t="shared" si="6"/>
        <v>-1.21</v>
      </c>
      <c r="I95" s="42">
        <f t="shared" si="7"/>
        <v>-0.25</v>
      </c>
      <c r="J95" s="42">
        <f ca="1" t="shared" si="8"/>
        <v>-1.29</v>
      </c>
    </row>
    <row r="96" spans="1:10" ht="11.25" customHeight="1">
      <c r="A96" s="19" t="s">
        <v>109</v>
      </c>
      <c r="B96" s="32">
        <v>63220</v>
      </c>
      <c r="C96" s="32">
        <v>61402</v>
      </c>
      <c r="D96" s="32">
        <v>57922</v>
      </c>
      <c r="E96" s="32">
        <v>63146</v>
      </c>
      <c r="F96" s="32">
        <v>60329</v>
      </c>
      <c r="H96" s="42">
        <f t="shared" si="6"/>
        <v>-4.46</v>
      </c>
      <c r="I96" s="42">
        <f t="shared" si="7"/>
        <v>-4.57</v>
      </c>
      <c r="J96" s="42">
        <f ca="1" t="shared" si="8"/>
        <v>4.16</v>
      </c>
    </row>
    <row r="97" spans="1:10" ht="11.25" customHeight="1">
      <c r="A97" s="21" t="s">
        <v>84</v>
      </c>
      <c r="B97" s="32">
        <v>89741</v>
      </c>
      <c r="C97" s="32">
        <v>94627</v>
      </c>
      <c r="D97" s="32">
        <v>89283</v>
      </c>
      <c r="E97" s="32">
        <v>76807</v>
      </c>
      <c r="F97" s="32">
        <v>79880</v>
      </c>
      <c r="H97" s="42">
        <f t="shared" si="6"/>
        <v>4</v>
      </c>
      <c r="I97" s="42">
        <f t="shared" si="7"/>
        <v>-10.99</v>
      </c>
      <c r="J97" s="42">
        <f ca="1" t="shared" si="8"/>
        <v>-10.53</v>
      </c>
    </row>
    <row r="98" spans="1:10" ht="11.25" customHeight="1">
      <c r="A98" s="21" t="s">
        <v>85</v>
      </c>
      <c r="B98" s="32">
        <v>4623</v>
      </c>
      <c r="C98" s="32">
        <v>331</v>
      </c>
      <c r="D98" s="32">
        <v>117</v>
      </c>
      <c r="E98" s="32">
        <v>19967</v>
      </c>
      <c r="F98" s="32">
        <v>3262</v>
      </c>
      <c r="H98" s="42">
        <f t="shared" si="6"/>
        <v>-83.66</v>
      </c>
      <c r="I98" s="42">
        <f t="shared" si="7"/>
        <v>-29.44</v>
      </c>
      <c r="J98" s="42" t="str">
        <f ca="1" t="shared" si="8"/>
        <v>-</v>
      </c>
    </row>
    <row r="99" spans="1:10" ht="11.25" customHeight="1">
      <c r="A99" s="21" t="s">
        <v>86</v>
      </c>
      <c r="B99" s="32">
        <v>-29847</v>
      </c>
      <c r="C99" s="32">
        <v>-32035</v>
      </c>
      <c r="D99" s="32">
        <v>-27610</v>
      </c>
      <c r="E99" s="32">
        <v>-26932</v>
      </c>
      <c r="F99" s="32">
        <v>-19843</v>
      </c>
      <c r="H99" s="42">
        <f t="shared" si="6"/>
        <v>-26.32</v>
      </c>
      <c r="I99" s="42">
        <f t="shared" si="7"/>
        <v>-33.52</v>
      </c>
      <c r="J99" s="42">
        <f ca="1" t="shared" si="8"/>
        <v>-28.13</v>
      </c>
    </row>
    <row r="100" spans="1:10" ht="11.25" customHeight="1">
      <c r="A100" s="21" t="s">
        <v>87</v>
      </c>
      <c r="B100" s="32">
        <v>-1297</v>
      </c>
      <c r="C100" s="32">
        <v>-1521</v>
      </c>
      <c r="D100" s="32">
        <v>-3868</v>
      </c>
      <c r="E100" s="32">
        <v>-6696</v>
      </c>
      <c r="F100" s="32">
        <v>-2971</v>
      </c>
      <c r="H100" s="42">
        <f t="shared" si="6"/>
        <v>-55.63</v>
      </c>
      <c r="I100" s="42">
        <f t="shared" si="7"/>
        <v>129.07</v>
      </c>
      <c r="J100" s="42">
        <f ca="1" t="shared" si="8"/>
        <v>-23.19</v>
      </c>
    </row>
    <row r="101" spans="1:10" ht="11.25" customHeight="1">
      <c r="A101" s="19" t="s">
        <v>88</v>
      </c>
      <c r="B101" s="32">
        <v>9938</v>
      </c>
      <c r="C101" s="32">
        <v>10103</v>
      </c>
      <c r="D101" s="32">
        <v>11061</v>
      </c>
      <c r="E101" s="32">
        <v>12879</v>
      </c>
      <c r="F101" s="32">
        <v>14324</v>
      </c>
      <c r="H101" s="42">
        <f t="shared" si="6"/>
        <v>11.22</v>
      </c>
      <c r="I101" s="42">
        <f t="shared" si="7"/>
        <v>44.13</v>
      </c>
      <c r="J101" s="42">
        <f ca="1" t="shared" si="8"/>
        <v>29.5</v>
      </c>
    </row>
    <row r="102" spans="1:10" ht="11.25" customHeight="1">
      <c r="A102" s="19" t="s">
        <v>89</v>
      </c>
      <c r="B102" s="32">
        <v>-1132</v>
      </c>
      <c r="C102" s="32">
        <v>-1150</v>
      </c>
      <c r="D102" s="32">
        <v>-1148</v>
      </c>
      <c r="E102" s="32">
        <v>-1084</v>
      </c>
      <c r="F102" s="32">
        <v>-2115</v>
      </c>
      <c r="H102" s="42">
        <f t="shared" si="6"/>
        <v>95.11</v>
      </c>
      <c r="I102" s="42">
        <f t="shared" si="7"/>
        <v>86.84</v>
      </c>
      <c r="J102" s="42">
        <f ca="1" t="shared" si="8"/>
        <v>84.23</v>
      </c>
    </row>
    <row r="103" spans="1:10" ht="11.25" customHeight="1">
      <c r="A103" s="19" t="s">
        <v>90</v>
      </c>
      <c r="B103" s="32">
        <v>2647</v>
      </c>
      <c r="C103" s="32">
        <v>6193</v>
      </c>
      <c r="D103" s="32">
        <v>8508</v>
      </c>
      <c r="E103" s="32">
        <v>4393</v>
      </c>
      <c r="F103" s="32">
        <v>11655</v>
      </c>
      <c r="H103" s="42">
        <f t="shared" si="6"/>
        <v>165.31</v>
      </c>
      <c r="I103" s="42">
        <f t="shared" si="7"/>
        <v>340.31</v>
      </c>
      <c r="J103" s="42">
        <f ca="1" t="shared" si="8"/>
        <v>36.99</v>
      </c>
    </row>
    <row r="104" spans="1:10" ht="11.25" customHeight="1">
      <c r="A104" s="19" t="s">
        <v>91</v>
      </c>
      <c r="B104" s="32">
        <v>296</v>
      </c>
      <c r="C104" s="32">
        <v>0</v>
      </c>
      <c r="D104" s="32">
        <v>400</v>
      </c>
      <c r="E104" s="32">
        <v>44</v>
      </c>
      <c r="F104" s="32">
        <v>167</v>
      </c>
      <c r="H104" s="42">
        <f t="shared" si="6"/>
        <v>279.55</v>
      </c>
      <c r="I104" s="42">
        <f t="shared" si="7"/>
        <v>-43.58</v>
      </c>
      <c r="J104" s="42">
        <f ca="1" t="shared" si="8"/>
        <v>-58.25</v>
      </c>
    </row>
    <row r="105" spans="1:10" ht="13.5" customHeight="1">
      <c r="A105" s="20" t="s">
        <v>92</v>
      </c>
      <c r="B105" s="32">
        <v>1032</v>
      </c>
      <c r="C105" s="32">
        <v>158</v>
      </c>
      <c r="D105" s="32">
        <v>884</v>
      </c>
      <c r="E105" s="32">
        <v>2022</v>
      </c>
      <c r="F105" s="32">
        <v>2806</v>
      </c>
      <c r="H105" s="42">
        <f t="shared" si="6"/>
        <v>38.77</v>
      </c>
      <c r="I105" s="42">
        <f t="shared" si="7"/>
        <v>171.9</v>
      </c>
      <c r="J105" s="42">
        <f ca="1" t="shared" si="8"/>
        <v>217.42</v>
      </c>
    </row>
    <row r="106" spans="1:10" ht="13.5" customHeight="1">
      <c r="A106" s="20" t="s">
        <v>93</v>
      </c>
      <c r="B106" s="32">
        <v>65</v>
      </c>
      <c r="C106" s="32">
        <v>134</v>
      </c>
      <c r="D106" s="32">
        <v>112</v>
      </c>
      <c r="E106" s="32">
        <v>269</v>
      </c>
      <c r="F106" s="32">
        <v>361</v>
      </c>
      <c r="H106" s="42">
        <f t="shared" si="6"/>
        <v>34.2</v>
      </c>
      <c r="I106" s="42">
        <f t="shared" si="7"/>
        <v>455.38</v>
      </c>
      <c r="J106" s="42">
        <f ca="1" t="shared" si="8"/>
        <v>222.32</v>
      </c>
    </row>
    <row r="107" spans="1:10" ht="14.25" customHeight="1">
      <c r="A107" s="25" t="s">
        <v>94</v>
      </c>
      <c r="B107" s="33">
        <v>134298</v>
      </c>
      <c r="C107" s="33">
        <v>135675</v>
      </c>
      <c r="D107" s="33">
        <v>136583</v>
      </c>
      <c r="E107" s="33">
        <v>140464</v>
      </c>
      <c r="F107" s="33">
        <v>145610</v>
      </c>
      <c r="H107" s="43">
        <f t="shared" si="6"/>
        <v>3.66</v>
      </c>
      <c r="I107" s="43">
        <f t="shared" si="7"/>
        <v>8.42</v>
      </c>
      <c r="J107" s="43">
        <f ca="1" t="shared" si="8"/>
        <v>6.61</v>
      </c>
    </row>
    <row r="108" spans="1:10" ht="14.25" customHeight="1">
      <c r="A108" s="30" t="s">
        <v>95</v>
      </c>
      <c r="B108" s="35">
        <v>225144</v>
      </c>
      <c r="C108" s="35">
        <v>214335</v>
      </c>
      <c r="D108" s="35">
        <v>222391</v>
      </c>
      <c r="E108" s="35">
        <v>214742</v>
      </c>
      <c r="F108" s="35">
        <v>233553</v>
      </c>
      <c r="H108" s="44">
        <f t="shared" si="6"/>
        <v>8.76</v>
      </c>
      <c r="I108" s="44">
        <f t="shared" si="7"/>
        <v>3.73</v>
      </c>
      <c r="J108" s="44">
        <f ca="1" t="shared" si="8"/>
        <v>5.02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2021-09-02T12:27:47Z</dcterms:modified>
  <cp:category/>
  <cp:version/>
  <cp:contentType/>
  <cp:contentStatus/>
</cp:coreProperties>
</file>