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2" windowHeight="8700" activeTab="0"/>
  </bookViews>
  <sheets>
    <sheet name="EA02" sheetId="1" r:id="rId1"/>
  </sheets>
  <definedNames>
    <definedName name="_xlnm.Print_Area" localSheetId="0">'EA02'!$A$1:$H$54</definedName>
    <definedName name="_xlnm.Print_Titles" localSheetId="0">'EA02'!$1:$6</definedName>
  </definedNames>
  <calcPr fullCalcOnLoad="1"/>
</workbook>
</file>

<file path=xl/sharedStrings.xml><?xml version="1.0" encoding="utf-8"?>
<sst xmlns="http://schemas.openxmlformats.org/spreadsheetml/2006/main" count="59" uniqueCount="59">
  <si>
    <t>Importes en miles de euros</t>
  </si>
  <si>
    <t>Comisiones</t>
  </si>
  <si>
    <t>Margen bruto</t>
  </si>
  <si>
    <t>Gastos de explotación</t>
  </si>
  <si>
    <t>Resultados antes de impuestos</t>
  </si>
  <si>
    <t>Percibidas</t>
  </si>
  <si>
    <t>Netas</t>
  </si>
  <si>
    <t>ANEXO 2.1</t>
  </si>
  <si>
    <t>Datos individuales. Sociedades de valores</t>
  </si>
  <si>
    <t>Denominación</t>
  </si>
  <si>
    <r>
      <t>Fondos propios</t>
    </r>
    <r>
      <rPr>
        <b/>
        <vertAlign val="superscript"/>
        <sz val="8"/>
        <rFont val="Myriad Pro"/>
        <family val="2"/>
      </rPr>
      <t>1</t>
    </r>
  </si>
  <si>
    <t>1. Equivale a la partida del Balance: PATRIMONIO NETO - 1. Fondos propios.</t>
  </si>
  <si>
    <t>2. Equivale a la partida del Balance: ACTIVO - Total activo.</t>
  </si>
  <si>
    <r>
      <t>Activos 
totales</t>
    </r>
    <r>
      <rPr>
        <b/>
        <vertAlign val="superscript"/>
        <sz val="8"/>
        <rFont val="Myriad Pro"/>
        <family val="2"/>
      </rPr>
      <t>2</t>
    </r>
  </si>
  <si>
    <r>
      <t>TOTAL</t>
    </r>
    <r>
      <rPr>
        <b/>
        <vertAlign val="superscript"/>
        <sz val="8"/>
        <rFont val="Myriad Pro"/>
        <family val="2"/>
      </rPr>
      <t>3</t>
    </r>
  </si>
  <si>
    <t>3. Este cuadro recoge las entidades de alta en el registro de la CNMV a la fecha de la publicación. Por tanto, el total de las partidas de la cuenta depérdidas y ganancias (comisiones, margen bruto, gastos de explotación y resultados antes de impuestos) pueden no coincidir con los datos agregados de las tablas 1.3, y 2.2., ya que éstas tienen en cuenta también las entidades dadas de baja a lo largo del año.</t>
  </si>
  <si>
    <t>SEPTIEMBRE 2016</t>
  </si>
  <si>
    <t>A.C.F.,S.V.</t>
  </si>
  <si>
    <t>ALANTRA CAPITAL MARKETS, SV, SA</t>
  </si>
  <si>
    <t>ALHAMBRA PARTNERS SV</t>
  </si>
  <si>
    <t>ALL TRADING EUROPE ASSETS &amp; MARKETS SV</t>
  </si>
  <si>
    <t>ALTURA MARKETS, S.V., S.A.</t>
  </si>
  <si>
    <t>AURIGA GLOBAL INVESTORS SOCIEDAD DE VALORES, S.A.</t>
  </si>
  <si>
    <t>BANKINTER SECURITIES S.V. S.A.</t>
  </si>
  <si>
    <t>BEKA FINANCE, S.V., S.A.</t>
  </si>
  <si>
    <t>BESTINVER, S.V.</t>
  </si>
  <si>
    <t>C.I.M.D., S.V., S.A.</t>
  </si>
  <si>
    <t>CM CAPITAL MARKETS BOLSA, S.V., S.A.</t>
  </si>
  <si>
    <t>CONSULNOR, S.V.</t>
  </si>
  <si>
    <t>CREDIT SUISSE SECURITIES, S.V.</t>
  </si>
  <si>
    <t>DIAPHANUM VALORES S.V., S.A.U.</t>
  </si>
  <si>
    <t>EVER CAPITAL INVESTMENTS, S.V., S.A.</t>
  </si>
  <si>
    <t>FIDENTIIS EQUITIES, S.V., S.A.</t>
  </si>
  <si>
    <t>FINANDUERO, S.V.</t>
  </si>
  <si>
    <t>FINECO, S.V.</t>
  </si>
  <si>
    <t>GEFONSA, S.V.</t>
  </si>
  <si>
    <t>GESTION DE PATRIMONIOS MOBILIARIOS, S.V.</t>
  </si>
  <si>
    <t>GVC GAESCO BEKA, S.V., S.A.</t>
  </si>
  <si>
    <t>IBROKER GLOBAL MARKETS, S.V., S.A.</t>
  </si>
  <si>
    <t>INTERMONEY VALORES, S.V.</t>
  </si>
  <si>
    <t>INVERSEGUROS S.V.</t>
  </si>
  <si>
    <t>JB CAPITAL MARKETS, S.V., S.A.</t>
  </si>
  <si>
    <t>LINK SECURITIES, S.V.</t>
  </si>
  <si>
    <t>MAPFRE INVERSION S.V.</t>
  </si>
  <si>
    <t>MEDIACION BURSATIL, S.V.</t>
  </si>
  <si>
    <t>MEFF EUROSERVICES, S.V.</t>
  </si>
  <si>
    <t>MERCAGENTES, S.V.</t>
  </si>
  <si>
    <t>MERRILL LYNCH, S.V.</t>
  </si>
  <si>
    <t>MORGAN STANLEY, S.V., S.A.</t>
  </si>
  <si>
    <t>NMAS1 EQUITIES S.V., S.A.</t>
  </si>
  <si>
    <t>NORBOLSA, S.V.</t>
  </si>
  <si>
    <t>POPULAR BOLSA, S.V.</t>
  </si>
  <si>
    <t>RENTA 4, S.V.</t>
  </si>
  <si>
    <t>RENTA MARKETS, S.V., S.A.</t>
  </si>
  <si>
    <t>SANTANDER INVESTMENT BOLSA, S. V.</t>
  </si>
  <si>
    <t>TREA CAPITAL PARTNERS, S.V., S.A.</t>
  </si>
  <si>
    <t>TRESSIS, S.V.</t>
  </si>
  <si>
    <t>UBS SECURITIES, S.V.</t>
  </si>
  <si>
    <t>UNICORP PATRIMONIO, S.V., S.A.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</si>
</sst>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Blue]\ #,##0"/>
    <numFmt numFmtId="165" formatCode="#,##0\ &quot;Pta&quot;;\-#,##0\ &quot;Pta&quot;"/>
    <numFmt numFmtId="166" formatCode="#,##0\ &quot;Pta&quot;;[Red]\-#,##0\ &quot;Pta&quot;"/>
    <numFmt numFmtId="167" formatCode="#,##0.00\ &quot;Pta&quot;;\-#,##0.00\ &quot;Pta&quot;"/>
    <numFmt numFmtId="168" formatCode="#,##0.00\ &quot;Pta&quot;;[Red]\-#,##0.00\ &quot;Pta&quot;"/>
    <numFmt numFmtId="169" formatCode="_-* #,##0\ &quot;Pta&quot;_-;\-* #,##0\ &quot;Pta&quot;_-;_-* &quot;-&quot;\ &quot;Pta&quot;_-;_-@_-"/>
    <numFmt numFmtId="170" formatCode="_-* #,##0\ _P_t_a_-;\-* #,##0\ _P_t_a_-;_-* &quot;-&quot;\ _P_t_a_-;_-@_-"/>
    <numFmt numFmtId="171" formatCode="_-* #,##0.00\ &quot;Pta&quot;_-;\-* #,##0.00\ &quot;Pta&quot;_-;_-* &quot;-&quot;??\ &quot;Pta&quot;_-;_-@_-"/>
    <numFmt numFmtId="172" formatCode="_-* #,##0.00\ _P_t_a_-;\-* #,##0.00\ _P_t_a_-;_-* &quot;-&quot;??\ _P_t_a_-;_-@_-"/>
    <numFmt numFmtId="173" formatCode="#,##0\ &quot;Pts&quot;;\-#,##0\ &quot;Pts&quot;"/>
    <numFmt numFmtId="174" formatCode="#,##0\ &quot;Pts&quot;;[Red]\-#,##0\ &quot;Pts&quot;"/>
    <numFmt numFmtId="175" formatCode="#,##0.00\ &quot;Pts&quot;;\-#,##0.00\ &quot;Pts&quot;"/>
    <numFmt numFmtId="176" formatCode="#,##0.00\ &quot;Pts&quot;;[Red]\-#,##0.00\ &quot;Pts&quot;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#,##0\ &quot;pta&quot;;\-#,##0\ &quot;pta&quot;"/>
    <numFmt numFmtId="182" formatCode="#,##0\ &quot;pta&quot;;[Red]\-#,##0\ &quot;pta&quot;"/>
    <numFmt numFmtId="183" formatCode="#,##0.00\ &quot;pta&quot;;\-#,##0.00\ &quot;pta&quot;"/>
    <numFmt numFmtId="184" formatCode="#,##0.00\ &quot;pta&quot;;[Red]\-#,##0.00\ &quot;pta&quot;"/>
    <numFmt numFmtId="185" formatCode="_-* #,##0\ &quot;pta&quot;_-;\-* #,##0\ &quot;pta&quot;_-;_-* &quot;-&quot;\ &quot;pta&quot;_-;_-@_-"/>
    <numFmt numFmtId="186" formatCode="_-* #,##0\ _p_t_a_-;\-* #,##0\ _p_t_a_-;_-* &quot;-&quot;\ _p_t_a_-;_-@_-"/>
    <numFmt numFmtId="187" formatCode="_-* #,##0.00\ &quot;pta&quot;_-;\-* #,##0.00\ &quot;pta&quot;_-;_-* &quot;-&quot;??\ &quot;pta&quot;_-;_-@_-"/>
    <numFmt numFmtId="188" formatCode="_-* #,##0.00\ _p_t_a_-;\-* #,##0.00\ _p_t_a_-;_-* &quot;-&quot;??\ _p_t_a_-;_-@_-"/>
    <numFmt numFmtId="189" formatCode="0.0"/>
    <numFmt numFmtId="190" formatCode="#,##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dd\-mm\-yy"/>
    <numFmt numFmtId="195" formatCode="0.000"/>
    <numFmt numFmtId="196" formatCode="0.0000"/>
    <numFmt numFmtId="197" formatCode="0.00000"/>
    <numFmt numFmtId="198" formatCode="0.000000"/>
    <numFmt numFmtId="199" formatCode="_-* #,##0.0\ _P_t_a_-;\-* #,##0.0\ _P_t_a_-;_-* &quot;-&quot;??\ _P_t_a_-;_-@_-"/>
    <numFmt numFmtId="200" formatCode="_-* #,##0\ _P_t_a_-;\-* #,##0\ _P_t_a_-;_-* &quot;-&quot;??\ _P_t_a_-;_-@_-"/>
    <numFmt numFmtId="201" formatCode="[$-C0A]dddd\,\ dd&quot; de &quot;mmmm&quot; de &quot;yyyy"/>
    <numFmt numFmtId="202" formatCode="_-* #,##0.0\ _€_-;\-* #,##0.0\ _€_-;_-* &quot;-&quot;??\ _€_-;_-@_-"/>
    <numFmt numFmtId="203" formatCode="_-* #,##0\ _€_-;\-* #,##0\ _€_-;_-* &quot;-&quot;??\ _€_-;_-@_-"/>
    <numFmt numFmtId="204" formatCode="_-* #,##0.000\ _€_-;\-* #,##0.000\ _€_-;_-* &quot;-&quot;??\ _€_-;_-@_-"/>
    <numFmt numFmtId="205" formatCode="_-* #,##0.0000\ _€_-;\-* #,##0.0000\ _€_-;_-* &quot;-&quot;??\ _€_-;_-@_-"/>
    <numFmt numFmtId="206" formatCode="_-* #,##0.00000\ _€_-;\-* #,##0.00000\ _€_-;_-* &quot;-&quot;??\ _€_-;_-@_-"/>
    <numFmt numFmtId="207" formatCode="[$€-2]\ #,##0.00_);[Red]\([$€-2]\ #,##0.00\)"/>
    <numFmt numFmtId="208" formatCode="###,###,###,##0"/>
    <numFmt numFmtId="209" formatCode="[Blue]\ \ #,##0.00"/>
    <numFmt numFmtId="210" formatCode="#,##0.00_ ;[Red]\-#,##0.00\ 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* #,##0.00_);_(* \(#,##0.00\);_(* &quot;-&quot;??_);_(@_)"/>
    <numFmt numFmtId="219" formatCode="dddd\,\ mmmm\ dd\,\ yyyy"/>
    <numFmt numFmtId="220" formatCode="[$-C0A]mmmm\-yy;@"/>
    <numFmt numFmtId="221" formatCode="[Blue]\ 0.00%"/>
    <numFmt numFmtId="222" formatCode="[Blue]\ 0%"/>
    <numFmt numFmtId="223" formatCode="[Blue]\ \ #,##0.000"/>
    <numFmt numFmtId="224" formatCode="[Blue]\ \ #,##0.0000"/>
    <numFmt numFmtId="225" formatCode="#,##0_ ;[Red]\-#,##0\ 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b/>
      <sz val="8"/>
      <name val="Myriad Pro"/>
      <family val="2"/>
    </font>
    <font>
      <sz val="8"/>
      <name val="Myriad Pro"/>
      <family val="2"/>
    </font>
    <font>
      <sz val="12"/>
      <name val="Myriad Pro"/>
      <family val="2"/>
    </font>
    <font>
      <i/>
      <sz val="8"/>
      <name val="Myriad Pro"/>
      <family val="2"/>
    </font>
    <font>
      <b/>
      <sz val="10"/>
      <color indexed="25"/>
      <name val="Myriad Pro"/>
      <family val="2"/>
    </font>
    <font>
      <sz val="7"/>
      <name val="Myriad Pro"/>
      <family val="2"/>
    </font>
    <font>
      <b/>
      <vertAlign val="superscript"/>
      <sz val="8"/>
      <name val="Myriad Pro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9"/>
      <color indexed="17"/>
      <name val="Calibri"/>
      <family val="2"/>
    </font>
    <font>
      <sz val="9"/>
      <color indexed="16"/>
      <name val="Calibri"/>
      <family val="2"/>
    </font>
    <font>
      <sz val="9"/>
      <color indexed="60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8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006100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9C0006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4" fillId="0" borderId="0" xfId="53" applyFont="1">
      <alignment/>
      <protection/>
    </xf>
    <xf numFmtId="3" fontId="5" fillId="0" borderId="0" xfId="53" applyNumberFormat="1" applyFont="1">
      <alignment/>
      <protection/>
    </xf>
    <xf numFmtId="0" fontId="5" fillId="0" borderId="0" xfId="53" applyFont="1">
      <alignment/>
      <protection/>
    </xf>
    <xf numFmtId="0" fontId="6" fillId="0" borderId="10" xfId="53" applyFont="1" applyBorder="1" applyAlignment="1">
      <alignment vertical="top"/>
      <protection/>
    </xf>
    <xf numFmtId="0" fontId="5" fillId="0" borderId="0" xfId="53" applyFont="1" applyFill="1" applyBorder="1" applyAlignment="1">
      <alignment horizontal="left" wrapText="1"/>
      <protection/>
    </xf>
    <xf numFmtId="0" fontId="5" fillId="0" borderId="0" xfId="53" applyFont="1" applyAlignment="1">
      <alignment vertical="top"/>
      <protection/>
    </xf>
    <xf numFmtId="0" fontId="7" fillId="0" borderId="0" xfId="53" applyFont="1" applyBorder="1">
      <alignment/>
      <protection/>
    </xf>
    <xf numFmtId="3" fontId="5" fillId="0" borderId="11" xfId="53" applyNumberFormat="1" applyFont="1" applyBorder="1" applyAlignment="1">
      <alignment horizontal="center" vertical="center"/>
      <protection/>
    </xf>
    <xf numFmtId="49" fontId="4" fillId="0" borderId="11" xfId="53" applyNumberFormat="1" applyFont="1" applyBorder="1" applyAlignment="1">
      <alignment horizontal="right" vertical="center"/>
      <protection/>
    </xf>
    <xf numFmtId="0" fontId="5" fillId="0" borderId="0" xfId="53" applyFont="1" applyBorder="1">
      <alignment/>
      <protection/>
    </xf>
    <xf numFmtId="0" fontId="4" fillId="0" borderId="12" xfId="53" applyFont="1" applyFill="1" applyBorder="1" applyAlignment="1">
      <alignment horizontal="left" wrapText="1"/>
      <protection/>
    </xf>
    <xf numFmtId="3" fontId="4" fillId="0" borderId="11" xfId="53" applyNumberFormat="1" applyFont="1" applyFill="1" applyBorder="1" applyAlignment="1">
      <alignment horizontal="center" vertical="center"/>
      <protection/>
    </xf>
    <xf numFmtId="0" fontId="5" fillId="0" borderId="0" xfId="53" applyFont="1" applyFill="1">
      <alignment/>
      <protection/>
    </xf>
    <xf numFmtId="0" fontId="5" fillId="0" borderId="13" xfId="53" applyFont="1" applyBorder="1" applyAlignment="1">
      <alignment/>
      <protection/>
    </xf>
    <xf numFmtId="3" fontId="5" fillId="0" borderId="13" xfId="53" applyNumberFormat="1" applyFont="1" applyBorder="1">
      <alignment/>
      <protection/>
    </xf>
    <xf numFmtId="0" fontId="5" fillId="0" borderId="14" xfId="53" applyFont="1" applyBorder="1" applyAlignment="1">
      <alignment/>
      <protection/>
    </xf>
    <xf numFmtId="3" fontId="5" fillId="0" borderId="14" xfId="53" applyNumberFormat="1" applyFont="1" applyBorder="1">
      <alignment/>
      <protection/>
    </xf>
    <xf numFmtId="0" fontId="5" fillId="0" borderId="14" xfId="53" applyFont="1" applyFill="1" applyBorder="1" applyAlignment="1">
      <alignment/>
      <protection/>
    </xf>
    <xf numFmtId="3" fontId="5" fillId="0" borderId="14" xfId="53" applyNumberFormat="1" applyFont="1" applyFill="1" applyBorder="1">
      <alignment/>
      <protection/>
    </xf>
    <xf numFmtId="0" fontId="5" fillId="0" borderId="12" xfId="53" applyFont="1" applyBorder="1">
      <alignment/>
      <protection/>
    </xf>
    <xf numFmtId="3" fontId="5" fillId="0" borderId="12" xfId="53" applyNumberFormat="1" applyFont="1" applyBorder="1">
      <alignment/>
      <protection/>
    </xf>
    <xf numFmtId="0" fontId="5" fillId="0" borderId="10" xfId="53" applyFont="1" applyBorder="1" applyAlignment="1">
      <alignment horizontal="right" vertical="top"/>
      <protection/>
    </xf>
    <xf numFmtId="0" fontId="4" fillId="0" borderId="11" xfId="53" applyFont="1" applyBorder="1">
      <alignment/>
      <protection/>
    </xf>
    <xf numFmtId="3" fontId="4" fillId="0" borderId="11" xfId="53" applyNumberFormat="1" applyFont="1" applyBorder="1">
      <alignment/>
      <protection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8" fillId="0" borderId="10" xfId="53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3" fontId="4" fillId="0" borderId="10" xfId="53" applyNumberFormat="1" applyFont="1" applyFill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3" fontId="4" fillId="0" borderId="11" xfId="53" applyNumberFormat="1" applyFont="1" applyBorder="1" applyAlignment="1">
      <alignment horizontal="center" vertical="center"/>
      <protection/>
    </xf>
    <xf numFmtId="0" fontId="5" fillId="0" borderId="11" xfId="53" applyFont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SEPTIEMBRE 2008 (26-11-08)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D214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1">
      <selection activeCell="H58" sqref="H58"/>
    </sheetView>
  </sheetViews>
  <sheetFormatPr defaultColWidth="13.00390625" defaultRowHeight="12" customHeight="1"/>
  <cols>
    <col min="1" max="1" width="31.421875" style="3" customWidth="1"/>
    <col min="2" max="2" width="8.140625" style="2" customWidth="1"/>
    <col min="3" max="3" width="9.7109375" style="2" customWidth="1"/>
    <col min="4" max="4" width="8.00390625" style="2" customWidth="1"/>
    <col min="5" max="5" width="7.57421875" style="2" customWidth="1"/>
    <col min="6" max="6" width="7.8515625" style="2" customWidth="1"/>
    <col min="7" max="7" width="9.57421875" style="2" customWidth="1"/>
    <col min="8" max="8" width="9.7109375" style="2" customWidth="1"/>
    <col min="9" max="9" width="3.140625" style="3" customWidth="1"/>
    <col min="10" max="16384" width="13.00390625" style="3" customWidth="1"/>
  </cols>
  <sheetData>
    <row r="1" ht="14.25" customHeight="1">
      <c r="A1" s="1"/>
    </row>
    <row r="2" spans="1:8" ht="30" customHeight="1">
      <c r="A2" s="28" t="s">
        <v>8</v>
      </c>
      <c r="B2" s="28"/>
      <c r="C2" s="28"/>
      <c r="D2" s="4"/>
      <c r="E2" s="4"/>
      <c r="F2" s="4"/>
      <c r="G2" s="4"/>
      <c r="H2" s="22" t="s">
        <v>7</v>
      </c>
    </row>
    <row r="3" spans="1:8" ht="13.5" customHeight="1">
      <c r="A3" s="5" t="s">
        <v>0</v>
      </c>
      <c r="B3" s="6"/>
      <c r="C3" s="6"/>
      <c r="D3" s="6"/>
      <c r="E3" s="6"/>
      <c r="F3" s="6"/>
      <c r="G3" s="6"/>
      <c r="H3" s="6"/>
    </row>
    <row r="4" spans="1:8" s="10" customFormat="1" ht="15" customHeight="1">
      <c r="A4" s="7"/>
      <c r="B4" s="8"/>
      <c r="C4" s="8"/>
      <c r="D4" s="8"/>
      <c r="E4" s="8"/>
      <c r="F4" s="8"/>
      <c r="G4" s="8"/>
      <c r="H4" s="9" t="s">
        <v>16</v>
      </c>
    </row>
    <row r="5" spans="2:8" ht="15" customHeight="1">
      <c r="B5" s="29" t="s">
        <v>10</v>
      </c>
      <c r="C5" s="31" t="s">
        <v>13</v>
      </c>
      <c r="D5" s="33" t="s">
        <v>1</v>
      </c>
      <c r="E5" s="34"/>
      <c r="F5" s="29" t="s">
        <v>2</v>
      </c>
      <c r="G5" s="29" t="s">
        <v>3</v>
      </c>
      <c r="H5" s="29" t="s">
        <v>4</v>
      </c>
    </row>
    <row r="6" spans="1:8" s="13" customFormat="1" ht="18" customHeight="1">
      <c r="A6" s="11" t="s">
        <v>9</v>
      </c>
      <c r="B6" s="30"/>
      <c r="C6" s="32"/>
      <c r="D6" s="12" t="s">
        <v>5</v>
      </c>
      <c r="E6" s="12" t="s">
        <v>6</v>
      </c>
      <c r="F6" s="30"/>
      <c r="G6" s="30"/>
      <c r="H6" s="30"/>
    </row>
    <row r="7" spans="1:8" ht="11.25" customHeight="1">
      <c r="A7" s="14" t="s">
        <v>17</v>
      </c>
      <c r="B7" s="15">
        <v>49272</v>
      </c>
      <c r="C7" s="15">
        <v>301378</v>
      </c>
      <c r="D7" s="15">
        <v>16514</v>
      </c>
      <c r="E7" s="15">
        <v>10085</v>
      </c>
      <c r="F7" s="15">
        <v>12153</v>
      </c>
      <c r="G7" s="15">
        <v>12210</v>
      </c>
      <c r="H7" s="15">
        <v>-176</v>
      </c>
    </row>
    <row r="8" spans="1:8" ht="11.25" customHeight="1">
      <c r="A8" s="16" t="s">
        <v>18</v>
      </c>
      <c r="B8" s="17">
        <v>2192</v>
      </c>
      <c r="C8" s="17">
        <v>2502</v>
      </c>
      <c r="D8" s="17">
        <v>692</v>
      </c>
      <c r="E8" s="17">
        <v>692</v>
      </c>
      <c r="F8" s="17">
        <v>692</v>
      </c>
      <c r="G8" s="17">
        <v>384</v>
      </c>
      <c r="H8" s="17">
        <v>307</v>
      </c>
    </row>
    <row r="9" spans="1:8" ht="11.25" customHeight="1">
      <c r="A9" s="16" t="s">
        <v>19</v>
      </c>
      <c r="B9" s="17">
        <v>3447</v>
      </c>
      <c r="C9" s="17">
        <v>3521</v>
      </c>
      <c r="D9" s="17">
        <v>101</v>
      </c>
      <c r="E9" s="17">
        <v>77</v>
      </c>
      <c r="F9" s="17">
        <v>3098</v>
      </c>
      <c r="G9" s="17">
        <v>793</v>
      </c>
      <c r="H9" s="17">
        <v>2304</v>
      </c>
    </row>
    <row r="10" spans="1:8" ht="11.25" customHeight="1">
      <c r="A10" s="16" t="s">
        <v>20</v>
      </c>
      <c r="B10" s="17">
        <v>4442</v>
      </c>
      <c r="C10" s="17">
        <v>6103</v>
      </c>
      <c r="D10" s="17">
        <v>7135</v>
      </c>
      <c r="E10" s="17">
        <v>4424</v>
      </c>
      <c r="F10" s="17">
        <v>4397</v>
      </c>
      <c r="G10" s="17">
        <v>4104</v>
      </c>
      <c r="H10" s="17">
        <v>296</v>
      </c>
    </row>
    <row r="11" spans="1:8" ht="11.25" customHeight="1">
      <c r="A11" s="16" t="s">
        <v>21</v>
      </c>
      <c r="B11" s="17">
        <v>37813</v>
      </c>
      <c r="C11" s="17">
        <v>1658146</v>
      </c>
      <c r="D11" s="17">
        <v>30041</v>
      </c>
      <c r="E11" s="17">
        <v>12370</v>
      </c>
      <c r="F11" s="17">
        <v>13986</v>
      </c>
      <c r="G11" s="17">
        <v>6411</v>
      </c>
      <c r="H11" s="17">
        <v>7434</v>
      </c>
    </row>
    <row r="12" spans="1:8" ht="11.25" customHeight="1">
      <c r="A12" s="16" t="s">
        <v>22</v>
      </c>
      <c r="B12" s="17">
        <v>30446</v>
      </c>
      <c r="C12" s="17">
        <v>135792</v>
      </c>
      <c r="D12" s="17">
        <v>8711</v>
      </c>
      <c r="E12" s="17">
        <v>5518</v>
      </c>
      <c r="F12" s="17">
        <v>10297</v>
      </c>
      <c r="G12" s="17">
        <v>10189</v>
      </c>
      <c r="H12" s="17">
        <v>-135</v>
      </c>
    </row>
    <row r="13" spans="1:8" ht="11.25" customHeight="1">
      <c r="A13" s="16" t="s">
        <v>23</v>
      </c>
      <c r="B13" s="17">
        <v>12276</v>
      </c>
      <c r="C13" s="17">
        <v>16577</v>
      </c>
      <c r="D13" s="17">
        <v>6997</v>
      </c>
      <c r="E13" s="17">
        <v>6023</v>
      </c>
      <c r="F13" s="17">
        <v>5954</v>
      </c>
      <c r="G13" s="17">
        <v>3134</v>
      </c>
      <c r="H13" s="17">
        <v>2816</v>
      </c>
    </row>
    <row r="14" spans="1:8" ht="11.25" customHeight="1">
      <c r="A14" s="16" t="s">
        <v>24</v>
      </c>
      <c r="B14" s="17">
        <v>3389</v>
      </c>
      <c r="C14" s="17">
        <v>7367</v>
      </c>
      <c r="D14" s="17">
        <v>3897</v>
      </c>
      <c r="E14" s="17">
        <v>3715</v>
      </c>
      <c r="F14" s="17">
        <v>4196</v>
      </c>
      <c r="G14" s="17">
        <v>6078</v>
      </c>
      <c r="H14" s="17">
        <v>-6040</v>
      </c>
    </row>
    <row r="15" spans="1:8" ht="11.25" customHeight="1">
      <c r="A15" s="16" t="s">
        <v>25</v>
      </c>
      <c r="B15" s="17">
        <v>9084</v>
      </c>
      <c r="C15" s="17">
        <v>12034</v>
      </c>
      <c r="D15" s="17">
        <v>2015</v>
      </c>
      <c r="E15" s="17">
        <v>108</v>
      </c>
      <c r="F15" s="17">
        <v>29</v>
      </c>
      <c r="G15" s="17">
        <v>713</v>
      </c>
      <c r="H15" s="17">
        <v>-752</v>
      </c>
    </row>
    <row r="16" spans="1:8" ht="11.25" customHeight="1">
      <c r="A16" s="16" t="s">
        <v>26</v>
      </c>
      <c r="B16" s="17">
        <v>9901</v>
      </c>
      <c r="C16" s="17">
        <v>13469</v>
      </c>
      <c r="D16" s="17">
        <v>12116</v>
      </c>
      <c r="E16" s="17">
        <v>11519</v>
      </c>
      <c r="F16" s="17">
        <v>11587</v>
      </c>
      <c r="G16" s="17">
        <v>8087</v>
      </c>
      <c r="H16" s="17">
        <v>3387</v>
      </c>
    </row>
    <row r="17" spans="1:8" ht="11.25" customHeight="1">
      <c r="A17" s="16" t="s">
        <v>27</v>
      </c>
      <c r="B17" s="17">
        <v>5987</v>
      </c>
      <c r="C17" s="17">
        <v>15949</v>
      </c>
      <c r="D17" s="17">
        <v>2251</v>
      </c>
      <c r="E17" s="17">
        <v>1176</v>
      </c>
      <c r="F17" s="17">
        <v>2850</v>
      </c>
      <c r="G17" s="17">
        <v>3340</v>
      </c>
      <c r="H17" s="17">
        <v>-488</v>
      </c>
    </row>
    <row r="18" spans="1:8" ht="11.25" customHeight="1">
      <c r="A18" s="16" t="s">
        <v>28</v>
      </c>
      <c r="B18" s="17">
        <v>6218</v>
      </c>
      <c r="C18" s="17">
        <v>31316</v>
      </c>
      <c r="D18" s="17">
        <v>6994</v>
      </c>
      <c r="E18" s="17">
        <v>6994</v>
      </c>
      <c r="F18" s="17">
        <v>6943</v>
      </c>
      <c r="G18" s="17">
        <v>3579</v>
      </c>
      <c r="H18" s="17">
        <v>3358</v>
      </c>
    </row>
    <row r="19" spans="1:8" ht="11.25" customHeight="1">
      <c r="A19" s="16" t="s">
        <v>29</v>
      </c>
      <c r="B19" s="17">
        <v>20639</v>
      </c>
      <c r="C19" s="17">
        <v>29471</v>
      </c>
      <c r="D19" s="17">
        <v>17008</v>
      </c>
      <c r="E19" s="17">
        <v>11424</v>
      </c>
      <c r="F19" s="17">
        <v>15341</v>
      </c>
      <c r="G19" s="17">
        <v>12279</v>
      </c>
      <c r="H19" s="17">
        <v>3043</v>
      </c>
    </row>
    <row r="20" spans="1:8" ht="11.25" customHeight="1">
      <c r="A20" s="16" t="s">
        <v>30</v>
      </c>
      <c r="B20" s="17">
        <v>1753</v>
      </c>
      <c r="C20" s="17">
        <v>1837</v>
      </c>
      <c r="D20" s="17">
        <v>0</v>
      </c>
      <c r="E20" s="17">
        <v>0</v>
      </c>
      <c r="F20" s="17">
        <v>-20</v>
      </c>
      <c r="G20" s="17">
        <v>27</v>
      </c>
      <c r="H20" s="17">
        <v>-47</v>
      </c>
    </row>
    <row r="21" spans="1:8" ht="11.25" customHeight="1">
      <c r="A21" s="16" t="s">
        <v>31</v>
      </c>
      <c r="B21" s="17">
        <v>3829</v>
      </c>
      <c r="C21" s="17">
        <v>9743</v>
      </c>
      <c r="D21" s="17">
        <v>66</v>
      </c>
      <c r="E21" s="17">
        <v>52</v>
      </c>
      <c r="F21" s="17">
        <v>947</v>
      </c>
      <c r="G21" s="17">
        <v>881</v>
      </c>
      <c r="H21" s="17">
        <v>59</v>
      </c>
    </row>
    <row r="22" spans="1:8" ht="11.25" customHeight="1">
      <c r="A22" s="16" t="s">
        <v>32</v>
      </c>
      <c r="B22" s="17">
        <v>8283</v>
      </c>
      <c r="C22" s="17">
        <v>14283</v>
      </c>
      <c r="D22" s="17">
        <v>9822</v>
      </c>
      <c r="E22" s="17">
        <v>9776</v>
      </c>
      <c r="F22" s="17">
        <v>10752</v>
      </c>
      <c r="G22" s="17">
        <v>10437</v>
      </c>
      <c r="H22" s="17">
        <v>198</v>
      </c>
    </row>
    <row r="23" spans="1:8" ht="11.25" customHeight="1">
      <c r="A23" s="16" t="s">
        <v>33</v>
      </c>
      <c r="B23" s="17">
        <v>4500</v>
      </c>
      <c r="C23" s="17">
        <v>16286</v>
      </c>
      <c r="D23" s="17">
        <v>1344</v>
      </c>
      <c r="E23" s="17">
        <v>1264</v>
      </c>
      <c r="F23" s="17">
        <v>1306</v>
      </c>
      <c r="G23" s="17">
        <v>1330</v>
      </c>
      <c r="H23" s="17">
        <v>-52</v>
      </c>
    </row>
    <row r="24" spans="1:8" ht="11.25" customHeight="1">
      <c r="A24" s="16" t="s">
        <v>34</v>
      </c>
      <c r="B24" s="17">
        <v>47351</v>
      </c>
      <c r="C24" s="17">
        <v>50624</v>
      </c>
      <c r="D24" s="17">
        <v>5921</v>
      </c>
      <c r="E24" s="17">
        <v>3041</v>
      </c>
      <c r="F24" s="17">
        <v>3138</v>
      </c>
      <c r="G24" s="17">
        <v>3517</v>
      </c>
      <c r="H24" s="17">
        <v>-532</v>
      </c>
    </row>
    <row r="25" spans="1:8" ht="11.25" customHeight="1">
      <c r="A25" s="16" t="s">
        <v>35</v>
      </c>
      <c r="B25" s="17">
        <v>8164</v>
      </c>
      <c r="C25" s="17">
        <v>8841</v>
      </c>
      <c r="D25" s="17">
        <v>2242</v>
      </c>
      <c r="E25" s="17">
        <v>2136</v>
      </c>
      <c r="F25" s="17">
        <v>2119</v>
      </c>
      <c r="G25" s="17">
        <v>1702</v>
      </c>
      <c r="H25" s="17">
        <v>581</v>
      </c>
    </row>
    <row r="26" spans="1:8" ht="11.25" customHeight="1">
      <c r="A26" s="16" t="s">
        <v>36</v>
      </c>
      <c r="B26" s="17">
        <v>2245</v>
      </c>
      <c r="C26" s="17">
        <v>8951</v>
      </c>
      <c r="D26" s="17">
        <v>2627</v>
      </c>
      <c r="E26" s="17">
        <v>2145</v>
      </c>
      <c r="F26" s="17">
        <v>2168</v>
      </c>
      <c r="G26" s="17">
        <v>2105</v>
      </c>
      <c r="H26" s="17">
        <v>41</v>
      </c>
    </row>
    <row r="27" spans="1:8" ht="11.25" customHeight="1">
      <c r="A27" s="16" t="s">
        <v>37</v>
      </c>
      <c r="B27" s="17">
        <v>46504</v>
      </c>
      <c r="C27" s="17">
        <v>194792</v>
      </c>
      <c r="D27" s="17">
        <v>14083</v>
      </c>
      <c r="E27" s="17">
        <v>7197</v>
      </c>
      <c r="F27" s="17">
        <v>8136</v>
      </c>
      <c r="G27" s="17">
        <v>8229</v>
      </c>
      <c r="H27" s="17">
        <v>-934</v>
      </c>
    </row>
    <row r="28" spans="1:9" s="13" customFormat="1" ht="11.25" customHeight="1">
      <c r="A28" s="18" t="s">
        <v>38</v>
      </c>
      <c r="B28" s="19">
        <v>1966</v>
      </c>
      <c r="C28" s="19">
        <v>2030</v>
      </c>
      <c r="D28" s="19">
        <v>0</v>
      </c>
      <c r="E28" s="19">
        <v>0</v>
      </c>
      <c r="F28" s="19">
        <v>-19</v>
      </c>
      <c r="G28" s="19">
        <v>12</v>
      </c>
      <c r="H28" s="19">
        <v>-31</v>
      </c>
      <c r="I28" s="3"/>
    </row>
    <row r="29" spans="1:9" ht="11.25" customHeight="1">
      <c r="A29" s="18" t="s">
        <v>39</v>
      </c>
      <c r="B29" s="19">
        <v>21276</v>
      </c>
      <c r="C29" s="19">
        <v>228975</v>
      </c>
      <c r="D29" s="19">
        <v>7131</v>
      </c>
      <c r="E29" s="19">
        <v>5101</v>
      </c>
      <c r="F29" s="19">
        <v>9504</v>
      </c>
      <c r="G29" s="19">
        <v>8330</v>
      </c>
      <c r="H29" s="19">
        <v>859</v>
      </c>
      <c r="I29" s="13"/>
    </row>
    <row r="30" spans="1:8" ht="11.25" customHeight="1">
      <c r="A30" s="16" t="s">
        <v>40</v>
      </c>
      <c r="B30" s="17">
        <v>35926</v>
      </c>
      <c r="C30" s="17">
        <v>40311</v>
      </c>
      <c r="D30" s="17">
        <v>499</v>
      </c>
      <c r="E30" s="17">
        <v>192</v>
      </c>
      <c r="F30" s="17">
        <v>11246</v>
      </c>
      <c r="G30" s="17">
        <v>4804</v>
      </c>
      <c r="H30" s="17">
        <v>16437</v>
      </c>
    </row>
    <row r="31" spans="1:8" ht="11.25" customHeight="1">
      <c r="A31" s="16" t="s">
        <v>41</v>
      </c>
      <c r="B31" s="17">
        <v>52008</v>
      </c>
      <c r="C31" s="17">
        <v>97217</v>
      </c>
      <c r="D31" s="17">
        <v>8768</v>
      </c>
      <c r="E31" s="17">
        <v>7806</v>
      </c>
      <c r="F31" s="17">
        <v>14725</v>
      </c>
      <c r="G31" s="17">
        <v>13848</v>
      </c>
      <c r="H31" s="17">
        <v>214</v>
      </c>
    </row>
    <row r="32" spans="1:9" s="13" customFormat="1" ht="11.25" customHeight="1">
      <c r="A32" s="16" t="s">
        <v>42</v>
      </c>
      <c r="B32" s="17">
        <v>6740</v>
      </c>
      <c r="C32" s="17">
        <v>43630</v>
      </c>
      <c r="D32" s="17">
        <v>1697</v>
      </c>
      <c r="E32" s="17">
        <v>1028</v>
      </c>
      <c r="F32" s="17">
        <v>1336</v>
      </c>
      <c r="G32" s="17">
        <v>1707</v>
      </c>
      <c r="H32" s="17">
        <v>-422</v>
      </c>
      <c r="I32" s="3"/>
    </row>
    <row r="33" spans="1:9" ht="11.25" customHeight="1">
      <c r="A33" s="18" t="s">
        <v>43</v>
      </c>
      <c r="B33" s="19">
        <v>205244</v>
      </c>
      <c r="C33" s="19">
        <v>267945</v>
      </c>
      <c r="D33" s="19">
        <v>53555</v>
      </c>
      <c r="E33" s="19">
        <v>33911</v>
      </c>
      <c r="F33" s="19">
        <v>65896</v>
      </c>
      <c r="G33" s="19">
        <v>7813</v>
      </c>
      <c r="H33" s="19">
        <v>58353</v>
      </c>
      <c r="I33" s="13"/>
    </row>
    <row r="34" spans="1:8" ht="11.25" customHeight="1">
      <c r="A34" s="16" t="s">
        <v>44</v>
      </c>
      <c r="B34" s="17">
        <v>35109</v>
      </c>
      <c r="C34" s="17">
        <v>65479</v>
      </c>
      <c r="D34" s="17">
        <v>208</v>
      </c>
      <c r="E34" s="17">
        <v>136</v>
      </c>
      <c r="F34" s="17">
        <v>1442</v>
      </c>
      <c r="G34" s="17">
        <v>464</v>
      </c>
      <c r="H34" s="17">
        <v>739</v>
      </c>
    </row>
    <row r="35" spans="1:8" ht="11.25" customHeight="1">
      <c r="A35" s="16" t="s">
        <v>45</v>
      </c>
      <c r="B35" s="17">
        <v>5512</v>
      </c>
      <c r="C35" s="17">
        <v>27208</v>
      </c>
      <c r="D35" s="17">
        <v>428</v>
      </c>
      <c r="E35" s="17">
        <v>215</v>
      </c>
      <c r="F35" s="17">
        <v>207</v>
      </c>
      <c r="G35" s="17">
        <v>233</v>
      </c>
      <c r="H35" s="17">
        <v>-26</v>
      </c>
    </row>
    <row r="36" spans="1:8" ht="11.25" customHeight="1">
      <c r="A36" s="16" t="s">
        <v>46</v>
      </c>
      <c r="B36" s="17">
        <v>14903</v>
      </c>
      <c r="C36" s="17">
        <v>20726</v>
      </c>
      <c r="D36" s="17">
        <v>890</v>
      </c>
      <c r="E36" s="17">
        <v>825</v>
      </c>
      <c r="F36" s="17">
        <v>793</v>
      </c>
      <c r="G36" s="17">
        <v>951</v>
      </c>
      <c r="H36" s="17">
        <v>-203</v>
      </c>
    </row>
    <row r="37" spans="1:8" ht="11.25" customHeight="1">
      <c r="A37" s="16" t="s">
        <v>47</v>
      </c>
      <c r="B37" s="17">
        <v>243083</v>
      </c>
      <c r="C37" s="17">
        <v>368898</v>
      </c>
      <c r="D37" s="17">
        <v>28071</v>
      </c>
      <c r="E37" s="17">
        <v>11195</v>
      </c>
      <c r="F37" s="17">
        <v>36471</v>
      </c>
      <c r="G37" s="17">
        <v>25821</v>
      </c>
      <c r="H37" s="17">
        <v>12858</v>
      </c>
    </row>
    <row r="38" spans="1:8" ht="11.25" customHeight="1">
      <c r="A38" s="16" t="s">
        <v>48</v>
      </c>
      <c r="B38" s="17">
        <v>241486</v>
      </c>
      <c r="C38" s="17">
        <v>272524</v>
      </c>
      <c r="D38" s="17">
        <v>47383</v>
      </c>
      <c r="E38" s="17">
        <v>47275</v>
      </c>
      <c r="F38" s="17">
        <v>52201</v>
      </c>
      <c r="G38" s="17">
        <v>32412</v>
      </c>
      <c r="H38" s="17">
        <v>19753</v>
      </c>
    </row>
    <row r="39" spans="1:8" ht="11.25" customHeight="1">
      <c r="A39" s="16" t="s">
        <v>49</v>
      </c>
      <c r="B39" s="17">
        <v>3927</v>
      </c>
      <c r="C39" s="17">
        <v>5620</v>
      </c>
      <c r="D39" s="17">
        <v>5273</v>
      </c>
      <c r="E39" s="17">
        <v>4958</v>
      </c>
      <c r="F39" s="17">
        <v>4982</v>
      </c>
      <c r="G39" s="17">
        <v>3424</v>
      </c>
      <c r="H39" s="17">
        <v>1507</v>
      </c>
    </row>
    <row r="40" spans="1:8" ht="11.25" customHeight="1">
      <c r="A40" s="16" t="s">
        <v>50</v>
      </c>
      <c r="B40" s="17">
        <v>20995</v>
      </c>
      <c r="C40" s="17">
        <v>65290</v>
      </c>
      <c r="D40" s="17">
        <v>3687</v>
      </c>
      <c r="E40" s="17">
        <v>3566</v>
      </c>
      <c r="F40" s="17">
        <v>4356</v>
      </c>
      <c r="G40" s="17">
        <v>3537</v>
      </c>
      <c r="H40" s="17">
        <v>675</v>
      </c>
    </row>
    <row r="41" spans="1:8" ht="11.25" customHeight="1">
      <c r="A41" s="16" t="s">
        <v>51</v>
      </c>
      <c r="B41" s="17">
        <v>6239</v>
      </c>
      <c r="C41" s="17">
        <v>7391</v>
      </c>
      <c r="D41" s="17">
        <v>3336</v>
      </c>
      <c r="E41" s="17">
        <v>1618</v>
      </c>
      <c r="F41" s="17">
        <v>1589</v>
      </c>
      <c r="G41" s="17">
        <v>834</v>
      </c>
      <c r="H41" s="17">
        <v>738</v>
      </c>
    </row>
    <row r="42" spans="1:8" ht="11.25" customHeight="1">
      <c r="A42" s="16" t="s">
        <v>52</v>
      </c>
      <c r="B42" s="17">
        <v>26628</v>
      </c>
      <c r="C42" s="17">
        <v>35853</v>
      </c>
      <c r="D42" s="17">
        <v>20283</v>
      </c>
      <c r="E42" s="17">
        <v>5194</v>
      </c>
      <c r="F42" s="17">
        <v>5356</v>
      </c>
      <c r="G42" s="17">
        <v>4548</v>
      </c>
      <c r="H42" s="17">
        <v>688</v>
      </c>
    </row>
    <row r="43" spans="1:8" ht="11.25" customHeight="1">
      <c r="A43" s="16" t="s">
        <v>53</v>
      </c>
      <c r="B43" s="17">
        <v>17419</v>
      </c>
      <c r="C43" s="17">
        <v>17561</v>
      </c>
      <c r="D43" s="17">
        <v>95</v>
      </c>
      <c r="E43" s="17">
        <v>-38</v>
      </c>
      <c r="F43" s="17">
        <v>2160</v>
      </c>
      <c r="G43" s="17">
        <v>2655</v>
      </c>
      <c r="H43" s="17">
        <v>-730</v>
      </c>
    </row>
    <row r="44" spans="1:8" ht="11.25" customHeight="1">
      <c r="A44" s="16" t="s">
        <v>54</v>
      </c>
      <c r="B44" s="17">
        <v>188319</v>
      </c>
      <c r="C44" s="17">
        <v>369138</v>
      </c>
      <c r="D44" s="17">
        <v>39808</v>
      </c>
      <c r="E44" s="17">
        <v>26402</v>
      </c>
      <c r="F44" s="17">
        <v>26158</v>
      </c>
      <c r="G44" s="17">
        <v>24802</v>
      </c>
      <c r="H44" s="17">
        <v>-286</v>
      </c>
    </row>
    <row r="45" spans="1:8" ht="11.25" customHeight="1">
      <c r="A45" s="16" t="s">
        <v>55</v>
      </c>
      <c r="B45" s="17">
        <v>38510</v>
      </c>
      <c r="C45" s="17">
        <v>47395</v>
      </c>
      <c r="D45" s="17">
        <v>2741</v>
      </c>
      <c r="E45" s="17">
        <v>2723</v>
      </c>
      <c r="F45" s="17">
        <v>4020</v>
      </c>
      <c r="G45" s="17">
        <v>3164</v>
      </c>
      <c r="H45" s="17">
        <v>2432</v>
      </c>
    </row>
    <row r="46" spans="1:8" ht="11.25" customHeight="1">
      <c r="A46" s="16" t="s">
        <v>56</v>
      </c>
      <c r="B46" s="17">
        <v>5960</v>
      </c>
      <c r="C46" s="17">
        <v>10737</v>
      </c>
      <c r="D46" s="17">
        <v>11350</v>
      </c>
      <c r="E46" s="17">
        <v>6623</v>
      </c>
      <c r="F46" s="17">
        <v>8130</v>
      </c>
      <c r="G46" s="17">
        <v>7424</v>
      </c>
      <c r="H46" s="17">
        <v>503</v>
      </c>
    </row>
    <row r="47" spans="1:8" ht="11.25" customHeight="1">
      <c r="A47" s="16" t="s">
        <v>57</v>
      </c>
      <c r="B47" s="17">
        <v>23926</v>
      </c>
      <c r="C47" s="17">
        <v>30134</v>
      </c>
      <c r="D47" s="17">
        <v>21195</v>
      </c>
      <c r="E47" s="17">
        <v>21195</v>
      </c>
      <c r="F47" s="17">
        <v>22929</v>
      </c>
      <c r="G47" s="17">
        <v>16750</v>
      </c>
      <c r="H47" s="17">
        <v>5973</v>
      </c>
    </row>
    <row r="48" spans="1:8" ht="11.25" customHeight="1">
      <c r="A48" s="16" t="s">
        <v>58</v>
      </c>
      <c r="B48" s="17">
        <v>5380</v>
      </c>
      <c r="C48" s="17">
        <v>11254</v>
      </c>
      <c r="D48" s="17">
        <v>2818</v>
      </c>
      <c r="E48" s="17">
        <v>2734</v>
      </c>
      <c r="F48" s="17">
        <v>2697</v>
      </c>
      <c r="G48" s="17">
        <v>2004</v>
      </c>
      <c r="H48" s="17">
        <v>690</v>
      </c>
    </row>
    <row r="49" spans="1:8" ht="11.25" customHeight="1">
      <c r="A49" s="20"/>
      <c r="B49" s="21"/>
      <c r="C49" s="21"/>
      <c r="D49" s="21"/>
      <c r="E49" s="21"/>
      <c r="F49" s="21"/>
      <c r="G49" s="21"/>
      <c r="H49" s="21"/>
    </row>
    <row r="50" spans="1:9" s="10" customFormat="1" ht="17.25" customHeight="1">
      <c r="A50" s="23" t="s">
        <v>14</v>
      </c>
      <c r="B50" s="24">
        <f>SUM(B7:B49)</f>
        <v>1518291</v>
      </c>
      <c r="C50" s="24">
        <f>SUM(C7:C49)</f>
        <v>4574298</v>
      </c>
      <c r="D50" s="24">
        <f>SUM(D7:D49)</f>
        <v>409793</v>
      </c>
      <c r="E50" s="24">
        <f>SUM(E7:E49)</f>
        <v>282395</v>
      </c>
      <c r="F50" s="24">
        <f>SUM(F7:F49)</f>
        <v>396248</v>
      </c>
      <c r="G50" s="24">
        <f>SUM(G7:G49)</f>
        <v>265066</v>
      </c>
      <c r="H50" s="24">
        <f>SUM(H7:H49)</f>
        <v>135389</v>
      </c>
      <c r="I50" s="3"/>
    </row>
    <row r="51" ht="5.25" customHeight="1">
      <c r="I51" s="10"/>
    </row>
    <row r="52" spans="1:8" ht="12.75" customHeight="1">
      <c r="A52" s="26" t="s">
        <v>11</v>
      </c>
      <c r="B52" s="26"/>
      <c r="C52" s="26"/>
      <c r="D52" s="26"/>
      <c r="E52" s="26"/>
      <c r="F52" s="26"/>
      <c r="G52" s="26"/>
      <c r="H52" s="26"/>
    </row>
    <row r="53" spans="1:8" ht="12.75" customHeight="1">
      <c r="A53" s="26" t="s">
        <v>12</v>
      </c>
      <c r="B53" s="26"/>
      <c r="C53" s="26"/>
      <c r="D53" s="26"/>
      <c r="E53" s="26"/>
      <c r="F53" s="26"/>
      <c r="G53" s="26"/>
      <c r="H53" s="26"/>
    </row>
    <row r="54" spans="1:8" ht="32.25" customHeight="1">
      <c r="A54" s="27" t="s">
        <v>15</v>
      </c>
      <c r="B54" s="27"/>
      <c r="C54" s="27"/>
      <c r="D54" s="27"/>
      <c r="E54" s="27"/>
      <c r="F54" s="27"/>
      <c r="G54" s="27"/>
      <c r="H54" s="27"/>
    </row>
    <row r="55" ht="12.75" customHeight="1">
      <c r="A55" s="25"/>
    </row>
    <row r="56" ht="12.75" customHeight="1"/>
  </sheetData>
  <sheetProtection/>
  <mergeCells count="10">
    <mergeCell ref="A52:H52"/>
    <mergeCell ref="A53:H53"/>
    <mergeCell ref="A54:H54"/>
    <mergeCell ref="A2:C2"/>
    <mergeCell ref="H5:H6"/>
    <mergeCell ref="F5:F6"/>
    <mergeCell ref="G5:G6"/>
    <mergeCell ref="B5:B6"/>
    <mergeCell ref="C5:C6"/>
    <mergeCell ref="D5:E5"/>
  </mergeCells>
  <printOptions/>
  <pageMargins left="0.7874015748031497" right="0.3937007874015748" top="0.3937007874015748" bottom="0.1968503937007874" header="0.3937007874015748" footer="0.3937007874015748"/>
  <pageSetup firstPageNumber="43" useFirstPageNumber="1" horizontalDpi="600" verticalDpi="600" orientation="portrait" paperSize="9" r:id="rId1"/>
  <headerFooter alignWithMargins="0">
    <oddFooter>&amp;L&amp;"Myriad Pro,Normal"&amp;8
Estadísticas de  ESIS&amp;C&amp;"Arial,Cursiva"_______________________________________________________________________________________
&amp;R&amp;"Myriad Pro,Normal"&amp;8
Datos individuales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lbailon</dc:creator>
  <cp:keywords/>
  <dc:description/>
  <cp:lastModifiedBy>Luisa Bailón Chico</cp:lastModifiedBy>
  <cp:lastPrinted>2011-05-13T07:42:21Z</cp:lastPrinted>
  <dcterms:created xsi:type="dcterms:W3CDTF">2009-07-16T15:00:39Z</dcterms:created>
  <dcterms:modified xsi:type="dcterms:W3CDTF">2016-12-02T08:26:06Z</dcterms:modified>
  <cp:category/>
  <cp:version/>
  <cp:contentType/>
  <cp:contentStatus/>
</cp:coreProperties>
</file>